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JPG" ContentType="image/.jpg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950" tabRatio="500"/>
  </bookViews>
  <sheets>
    <sheet name="Sheet1" sheetId="1" r:id="rId1"/>
  </sheets>
  <definedNames>
    <definedName name="_xlnm._FilterDatabase" localSheetId="0" hidden="1">Sheet1!$A$1:$AC$610</definedName>
  </definedNames>
  <calcPr calcId="144525"/>
</workbook>
</file>

<file path=xl/sharedStrings.xml><?xml version="1.0" encoding="utf-8"?>
<sst xmlns="http://schemas.openxmlformats.org/spreadsheetml/2006/main" count="1271" uniqueCount="145">
  <si>
    <t>GC5740PU</t>
  </si>
  <si>
    <t>S222</t>
  </si>
  <si>
    <t>Scarpa Kids Lifestyle TWILIGHT Synthetic Leather/Textile</t>
  </si>
  <si>
    <t xml:space="preserve">                                         </t>
  </si>
  <si>
    <t>V.</t>
  </si>
  <si>
    <t>Es.Paia</t>
  </si>
  <si>
    <t>Dis. Paia</t>
  </si>
  <si>
    <t>3-</t>
  </si>
  <si>
    <t>4-</t>
  </si>
  <si>
    <t>5-</t>
  </si>
  <si>
    <t>6-</t>
  </si>
  <si>
    <t>TOT.</t>
  </si>
  <si>
    <t>DISP. PRONTO</t>
  </si>
  <si>
    <t>M</t>
  </si>
  <si>
    <t xml:space="preserve">   </t>
  </si>
  <si>
    <t>GC5740PV</t>
  </si>
  <si>
    <t>Scarpa Kids Lifestyle DARK MOONSTONE Synthetic Leather/Textile</t>
  </si>
  <si>
    <t>GC5740RS</t>
  </si>
  <si>
    <t>Scarpa Kids Lifestyle BLACK Synthetic Leather/Textile</t>
  </si>
  <si>
    <t>GC5740RT</t>
  </si>
  <si>
    <t>Scarpa Kids Lifestyle CASTLEROCK Synthetic Leather/Textile</t>
  </si>
  <si>
    <t>GC5740RU</t>
  </si>
  <si>
    <t>Scarpa Kids Lifestyle PINK HAZE Synthetic Leather/Textile</t>
  </si>
  <si>
    <t>GC574AC1</t>
  </si>
  <si>
    <t>GC574AM1</t>
  </si>
  <si>
    <t>Scarpa Kids Lifestyle TIMBERWOLF Synthetic Leather/Textile</t>
  </si>
  <si>
    <t>GC574CG1</t>
  </si>
  <si>
    <t>Scarpa Kids Lifestyle GREY Synthetic Leather/Textile</t>
  </si>
  <si>
    <t>GC574CJ1</t>
  </si>
  <si>
    <t>Scarpa Kids Lifestyle JADE Synthetic Leather/Textile</t>
  </si>
  <si>
    <t>GC574CY1</t>
  </si>
  <si>
    <t>Scarpa Kids Lifestyle GOLDEN HOUR Leather/Textile</t>
  </si>
  <si>
    <t>GC574DB2</t>
  </si>
  <si>
    <t>Scarpa Kids Lifestyle BLACK Leather/Textile</t>
  </si>
  <si>
    <t>GC574DG2</t>
  </si>
  <si>
    <t>Scarpa Kids Lifestyle NIGHTWATCH GREEN Leather/Textile</t>
  </si>
  <si>
    <t>GC574DK2</t>
  </si>
  <si>
    <t>Scarpa Kids Lifestyle SUMMER FOG Leather/Textile</t>
  </si>
  <si>
    <t>GC574DR2</t>
  </si>
  <si>
    <t>Scarpa Kids Lifestyle NATURAL INDIGO Leather/Textile</t>
  </si>
  <si>
    <t>GC574RA1</t>
  </si>
  <si>
    <t>Scarpa Kids Lifestyle VINTAGE INDIGO Leather/Textile</t>
  </si>
  <si>
    <t>GC574RC1</t>
  </si>
  <si>
    <t>GC574RP1</t>
  </si>
  <si>
    <t>Scarpa Kids Lifestyle MOONBEAM Leather/Textile</t>
  </si>
  <si>
    <t>GC574RR1</t>
  </si>
  <si>
    <t>Scarpa Kids Lifestyle ELECTRIC RED Leather/Textile</t>
  </si>
  <si>
    <t>GR997HME</t>
  </si>
  <si>
    <t>GR997HMH</t>
  </si>
  <si>
    <t>Scarpa Kids Lifestyle NIGHTWATCH GREEN Synthetic Leather/Textile</t>
  </si>
  <si>
    <t>GS237BK1</t>
  </si>
  <si>
    <t>Scarpa Kids Lifestyle BLACK Synthetic/Leather</t>
  </si>
  <si>
    <t>GS237NV1</t>
  </si>
  <si>
    <t>Scarpa Kids Lifestyle NB NAVY Synthetic/Leather</t>
  </si>
  <si>
    <t>GS237RE</t>
  </si>
  <si>
    <t>Scarpa Kids Lifestyle DARK EMBER Synthetic Leather/Textile</t>
  </si>
  <si>
    <t>GS237VE</t>
  </si>
  <si>
    <t>Scarpa Kids Lifestyle NATURAL INDIGO Synthetic Leather/Textile</t>
  </si>
  <si>
    <t>GS237VF</t>
  </si>
  <si>
    <t>Scarpa Kids Lifestyle INCENSE Synthetic Leather/Textile</t>
  </si>
  <si>
    <t>GS327SB</t>
  </si>
  <si>
    <t>GS327SH</t>
  </si>
  <si>
    <t>GS327SP</t>
  </si>
  <si>
    <t>GS327SR</t>
  </si>
  <si>
    <t>Scarpa Kids Lifestyle TEAM RED Leather/Textile</t>
  </si>
  <si>
    <t>IVCT60WP</t>
  </si>
  <si>
    <t>Scarpa Kids Lifestyle WHITE Synthetic Leather/Textile</t>
  </si>
  <si>
    <t>IZ373JN2</t>
  </si>
  <si>
    <t>Scarpa Kids Lifestyle SERENE BLUE Synthetic Leather/Textile</t>
  </si>
  <si>
    <t>PH327SB</t>
  </si>
  <si>
    <t>10-</t>
  </si>
  <si>
    <t>11-</t>
  </si>
  <si>
    <t>12-</t>
  </si>
  <si>
    <t>13-</t>
  </si>
  <si>
    <t>1-</t>
  </si>
  <si>
    <t>2-</t>
  </si>
  <si>
    <t>SS</t>
  </si>
  <si>
    <t>PH327SH</t>
  </si>
  <si>
    <t>PH327SP</t>
  </si>
  <si>
    <t>PH327SR</t>
  </si>
  <si>
    <t>PTCOZYGB</t>
  </si>
  <si>
    <t>Scarpa Kids Lifestyle MARBLEHEAD Textile</t>
  </si>
  <si>
    <t>PTCOZYGP</t>
  </si>
  <si>
    <t>Scarpa Kids Lifestyle TWILIGHT Textile</t>
  </si>
  <si>
    <t>PV500BB1</t>
  </si>
  <si>
    <t>Scarpa Kids Lifestyle MERCURY Synthetic Leather/Textile</t>
  </si>
  <si>
    <t>PV500BF1</t>
  </si>
  <si>
    <t>Scarpa Kids Lifestyle CRIMSON Synthetic Leather/Textile</t>
  </si>
  <si>
    <t>PV500CA1</t>
  </si>
  <si>
    <t>Scarpa Kids Lifestyle ORBIT PINK Synthetic Leather/Textile</t>
  </si>
  <si>
    <t>PV500CC1</t>
  </si>
  <si>
    <t>PV500CD1</t>
  </si>
  <si>
    <t>Scarpa Kids Lifestyle GOLDEN HOUR Synthetic Leather/Textile</t>
  </si>
  <si>
    <t>PV574CY1</t>
  </si>
  <si>
    <t>PV574DB2</t>
  </si>
  <si>
    <t>PV574DB2M12K44</t>
  </si>
  <si>
    <t>Scarpa Kids Lifestyle BLACK Leather/Textile  Pack 1x11 1x11,5 1x12 1x13 1x13,5 2x1,5 1x2 2x2,5 2x3</t>
  </si>
  <si>
    <t xml:space="preserve"> </t>
  </si>
  <si>
    <t>PV574DG2</t>
  </si>
  <si>
    <t>PV574DG2M12K44</t>
  </si>
  <si>
    <t>Scarpa Kids Lifestyle NIGHTWATCH GREEN Leather/Textile  Pack 1x11 1x11,5 1x12 1x13 1x13,5 2x1,5 1x2 2x2,5 2x3</t>
  </si>
  <si>
    <t>PV574DK2</t>
  </si>
  <si>
    <t>PV574DK2M12K44</t>
  </si>
  <si>
    <t>Scarpa Kids Lifestyle SUMMER FOG Leather/Textile Pack 1x11 1x11,5 1x12 1x13 1x13,5 2x1,5 1x2 2x2,5 2x3</t>
  </si>
  <si>
    <t>PV574DR2</t>
  </si>
  <si>
    <t>PV574HG1</t>
  </si>
  <si>
    <t>Scarpa Kids Lifestyle OLIVE Leather/Textile</t>
  </si>
  <si>
    <t>PV574HP1</t>
  </si>
  <si>
    <t>Scarpa Kids Lifestyle PURPLE Leather/Textile</t>
  </si>
  <si>
    <t>PV574IG1</t>
  </si>
  <si>
    <t>PV574IN1</t>
  </si>
  <si>
    <t>Scarpa Kids Lifestyle NEON PINK Synthetic Leather/Textile</t>
  </si>
  <si>
    <t>PV574IP1</t>
  </si>
  <si>
    <t>Scarpa Kids Lifestyle COSMIC GRAPE Synthetic Leather/Textile</t>
  </si>
  <si>
    <t>PV574RC1</t>
  </si>
  <si>
    <t>PV574RP1</t>
  </si>
  <si>
    <t>PV574RR1</t>
  </si>
  <si>
    <t>PVCT60WP</t>
  </si>
  <si>
    <t>PZ997HME</t>
  </si>
  <si>
    <t>PZ997HMF</t>
  </si>
  <si>
    <t>Scarpa Kids Lifestyle INTERSTELLAR Synthetic Leather/Textile</t>
  </si>
  <si>
    <t>PZ997HSH</t>
  </si>
  <si>
    <t>Scarpa Kids Lifestyle TEAM ROYAL Leather/Textile</t>
  </si>
  <si>
    <t>PZ997HSI</t>
  </si>
  <si>
    <t>PZ997HSQ</t>
  </si>
  <si>
    <t>YC373JO2</t>
  </si>
  <si>
    <t>YC373KB2</t>
  </si>
  <si>
    <t>YC373XE2</t>
  </si>
  <si>
    <t>Scarpa Kids Lifestyle PIGMENT Synthetic Leather/Textile</t>
  </si>
  <si>
    <t>YC373XF2</t>
  </si>
  <si>
    <t>YC373XG2</t>
  </si>
  <si>
    <t>Scarpa Kids Lifestyle DARK CAMO Synthetic Leather/Textile</t>
  </si>
  <si>
    <t>YC373XI2</t>
  </si>
  <si>
    <t>Scarpa Kids Lifestyle TEAM RED Synthetic Leather/Textile</t>
  </si>
  <si>
    <t>YC373XK2</t>
  </si>
  <si>
    <t>YC373XL2</t>
  </si>
  <si>
    <t>Scarpa Kids Lifestyle RAIN CLOUD Synthetic Leather/Textile</t>
  </si>
  <si>
    <t>YV996JA3</t>
  </si>
  <si>
    <t>YV996JG3</t>
  </si>
  <si>
    <t>Scarpa Kids Lifestyle NATURAL PINK Synthetic Leather/Textile</t>
  </si>
  <si>
    <t>YV996JO3</t>
  </si>
  <si>
    <t>Scarpa Kids Lifestyle NAVY Synthetic Leather/Textile</t>
  </si>
  <si>
    <t>YV996JP3</t>
  </si>
  <si>
    <t>Scarpa Kids Lifestyle BROWN Synthetic Leather/Textile</t>
  </si>
  <si>
    <t>YV996NV3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</si>
</sst>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[$€ -409]#,##0.00;[$€ -409]\-#,##0.00;\-"/>
  </numFmts>
  <fonts count="26">
    <font>
      <sz val="10"/>
      <color indexed="8"/>
      <name val="ARIAL"/>
      <charset val="1"/>
    </font>
    <font>
      <b/>
      <sz val="10"/>
      <color indexed="8"/>
      <name val="ARIAL"/>
      <charset val="1"/>
    </font>
    <font>
      <b/>
      <i/>
      <sz val="8"/>
      <color indexed="8"/>
      <name val="ARIAL"/>
      <charset val="1"/>
    </font>
    <font>
      <i/>
      <sz val="8"/>
      <color indexed="8"/>
      <name val="ARIAL"/>
      <charset val="1"/>
    </font>
    <font>
      <sz val="8"/>
      <color indexed="8"/>
      <name val="ARIAL"/>
      <charset val="1"/>
    </font>
    <font>
      <b/>
      <sz val="12"/>
      <color indexed="8"/>
      <name val="ARIAL"/>
      <charset val="1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top"/>
    </xf>
    <xf numFmtId="176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top"/>
    </xf>
    <xf numFmtId="0" fontId="0" fillId="0" borderId="1" xfId="0" applyBorder="1">
      <alignment vertical="top"/>
    </xf>
    <xf numFmtId="0" fontId="0" fillId="2" borderId="1" xfId="0" applyFill="1" applyBorder="1">
      <alignment vertical="top"/>
    </xf>
    <xf numFmtId="0" fontId="1" fillId="0" borderId="0" xfId="0" applyFont="1" applyAlignment="1">
      <alignment horizontal="center" vertical="top" wrapText="1"/>
    </xf>
    <xf numFmtId="0" fontId="0" fillId="0" borderId="0" xfId="0" applyFont="1" applyAlignment="1">
      <alignment horizontal="left" vertical="top" wrapText="1" readingOrder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 readingOrder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right" vertical="top"/>
    </xf>
    <xf numFmtId="0" fontId="3" fillId="0" borderId="0" xfId="0" applyFont="1" applyAlignment="1">
      <alignment horizontal="right" vertical="top"/>
    </xf>
    <xf numFmtId="178" fontId="0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center" vertical="top" wrapText="1" readingOrder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9.png"/><Relationship Id="rId8" Type="http://schemas.openxmlformats.org/officeDocument/2006/relationships/image" Target="../media/image8.jpeg"/><Relationship Id="rId7" Type="http://schemas.openxmlformats.org/officeDocument/2006/relationships/image" Target="../media/image7.png"/><Relationship Id="rId60" Type="http://schemas.openxmlformats.org/officeDocument/2006/relationships/image" Target="../media/image60.jpeg"/><Relationship Id="rId6" Type="http://schemas.openxmlformats.org/officeDocument/2006/relationships/image" Target="../media/image6.png"/><Relationship Id="rId59" Type="http://schemas.openxmlformats.org/officeDocument/2006/relationships/image" Target="../media/image59.jpeg"/><Relationship Id="rId58" Type="http://schemas.openxmlformats.org/officeDocument/2006/relationships/image" Target="../media/image58.jpeg"/><Relationship Id="rId57" Type="http://schemas.openxmlformats.org/officeDocument/2006/relationships/image" Target="../media/image57.jpeg"/><Relationship Id="rId56" Type="http://schemas.openxmlformats.org/officeDocument/2006/relationships/image" Target="../media/image56.jpeg"/><Relationship Id="rId55" Type="http://schemas.openxmlformats.org/officeDocument/2006/relationships/image" Target="../media/image55.jpeg"/><Relationship Id="rId54" Type="http://schemas.openxmlformats.org/officeDocument/2006/relationships/image" Target="../media/image54.jpeg"/><Relationship Id="rId53" Type="http://schemas.openxmlformats.org/officeDocument/2006/relationships/image" Target="../media/image53.jpeg"/><Relationship Id="rId52" Type="http://schemas.openxmlformats.org/officeDocument/2006/relationships/image" Target="../media/image52.jpeg"/><Relationship Id="rId51" Type="http://schemas.openxmlformats.org/officeDocument/2006/relationships/image" Target="../media/image51.jpeg"/><Relationship Id="rId50" Type="http://schemas.openxmlformats.org/officeDocument/2006/relationships/image" Target="../media/image50.jpeg"/><Relationship Id="rId5" Type="http://schemas.openxmlformats.org/officeDocument/2006/relationships/image" Target="../media/image5.png"/><Relationship Id="rId49" Type="http://schemas.openxmlformats.org/officeDocument/2006/relationships/image" Target="../media/image49.jpeg"/><Relationship Id="rId48" Type="http://schemas.openxmlformats.org/officeDocument/2006/relationships/image" Target="../media/image48.jpeg"/><Relationship Id="rId47" Type="http://schemas.openxmlformats.org/officeDocument/2006/relationships/image" Target="../media/image47.jpeg"/><Relationship Id="rId46" Type="http://schemas.openxmlformats.org/officeDocument/2006/relationships/image" Target="../media/image46.jpeg"/><Relationship Id="rId45" Type="http://schemas.openxmlformats.org/officeDocument/2006/relationships/image" Target="../media/image45.jpeg"/><Relationship Id="rId44" Type="http://schemas.openxmlformats.org/officeDocument/2006/relationships/image" Target="../media/image44.jpeg"/><Relationship Id="rId43" Type="http://schemas.openxmlformats.org/officeDocument/2006/relationships/image" Target="../media/image43.jpeg"/><Relationship Id="rId42" Type="http://schemas.openxmlformats.org/officeDocument/2006/relationships/image" Target="../media/image42.jpeg"/><Relationship Id="rId41" Type="http://schemas.openxmlformats.org/officeDocument/2006/relationships/image" Target="../media/image41.jpeg"/><Relationship Id="rId40" Type="http://schemas.openxmlformats.org/officeDocument/2006/relationships/image" Target="../media/image40.jpeg"/><Relationship Id="rId4" Type="http://schemas.openxmlformats.org/officeDocument/2006/relationships/image" Target="../media/image4.jpeg"/><Relationship Id="rId39" Type="http://schemas.openxmlformats.org/officeDocument/2006/relationships/image" Target="../media/image39.jpeg"/><Relationship Id="rId38" Type="http://schemas.openxmlformats.org/officeDocument/2006/relationships/image" Target="../media/image38.jpeg"/><Relationship Id="rId37" Type="http://schemas.openxmlformats.org/officeDocument/2006/relationships/image" Target="../media/image37.jpeg"/><Relationship Id="rId36" Type="http://schemas.openxmlformats.org/officeDocument/2006/relationships/image" Target="../media/image36.png"/><Relationship Id="rId35" Type="http://schemas.openxmlformats.org/officeDocument/2006/relationships/image" Target="../media/image35.png"/><Relationship Id="rId34" Type="http://schemas.openxmlformats.org/officeDocument/2006/relationships/image" Target="../media/image34.png"/><Relationship Id="rId33" Type="http://schemas.openxmlformats.org/officeDocument/2006/relationships/image" Target="../media/image33.png"/><Relationship Id="rId32" Type="http://schemas.openxmlformats.org/officeDocument/2006/relationships/image" Target="../media/image32.png"/><Relationship Id="rId31" Type="http://schemas.openxmlformats.org/officeDocument/2006/relationships/image" Target="../media/image31.jpeg"/><Relationship Id="rId30" Type="http://schemas.openxmlformats.org/officeDocument/2006/relationships/image" Target="../media/image30.png"/><Relationship Id="rId3" Type="http://schemas.openxmlformats.org/officeDocument/2006/relationships/image" Target="../media/image3.jpeg"/><Relationship Id="rId29" Type="http://schemas.openxmlformats.org/officeDocument/2006/relationships/image" Target="../media/image29.png"/><Relationship Id="rId28" Type="http://schemas.openxmlformats.org/officeDocument/2006/relationships/image" Target="../media/image28.jpeg"/><Relationship Id="rId27" Type="http://schemas.openxmlformats.org/officeDocument/2006/relationships/image" Target="../media/image27.jpeg"/><Relationship Id="rId26" Type="http://schemas.openxmlformats.org/officeDocument/2006/relationships/image" Target="../media/image26.jpeg"/><Relationship Id="rId25" Type="http://schemas.openxmlformats.org/officeDocument/2006/relationships/image" Target="../media/image25.jpeg"/><Relationship Id="rId24" Type="http://schemas.openxmlformats.org/officeDocument/2006/relationships/image" Target="../media/image24.png"/><Relationship Id="rId23" Type="http://schemas.openxmlformats.org/officeDocument/2006/relationships/image" Target="../media/image23.jpeg"/><Relationship Id="rId22" Type="http://schemas.openxmlformats.org/officeDocument/2006/relationships/image" Target="../media/image22.jpeg"/><Relationship Id="rId21" Type="http://schemas.openxmlformats.org/officeDocument/2006/relationships/image" Target="../media/image21.jpeg"/><Relationship Id="rId20" Type="http://schemas.openxmlformats.org/officeDocument/2006/relationships/image" Target="../media/image20.jpeg"/><Relationship Id="rId2" Type="http://schemas.openxmlformats.org/officeDocument/2006/relationships/image" Target="../media/image2.jpeg"/><Relationship Id="rId19" Type="http://schemas.openxmlformats.org/officeDocument/2006/relationships/image" Target="../media/image19.jpeg"/><Relationship Id="rId18" Type="http://schemas.openxmlformats.org/officeDocument/2006/relationships/image" Target="../media/image18.jpeg"/><Relationship Id="rId17" Type="http://schemas.openxmlformats.org/officeDocument/2006/relationships/image" Target="../media/image17.jpeg"/><Relationship Id="rId16" Type="http://schemas.openxmlformats.org/officeDocument/2006/relationships/image" Target="../media/image16.png"/><Relationship Id="rId15" Type="http://schemas.openxmlformats.org/officeDocument/2006/relationships/image" Target="../media/image15.jpeg"/><Relationship Id="rId14" Type="http://schemas.openxmlformats.org/officeDocument/2006/relationships/image" Target="../media/image14.png"/><Relationship Id="rId13" Type="http://schemas.openxmlformats.org/officeDocument/2006/relationships/image" Target="../media/image13.png"/><Relationship Id="rId12" Type="http://schemas.openxmlformats.org/officeDocument/2006/relationships/image" Target="../media/image12.jpeg"/><Relationship Id="rId11" Type="http://schemas.openxmlformats.org/officeDocument/2006/relationships/image" Target="../media/image11.jpeg"/><Relationship Id="rId10" Type="http://schemas.openxmlformats.org/officeDocument/2006/relationships/image" Target="../media/image10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228600</xdr:colOff>
      <xdr:row>0</xdr:row>
      <xdr:rowOff>0</xdr:rowOff>
    </xdr:from>
    <xdr:to>
      <xdr:col>11</xdr:col>
      <xdr:colOff>219075</xdr:colOff>
      <xdr:row>0</xdr:row>
      <xdr:rowOff>409575</xdr:rowOff>
    </xdr:to>
    <xdr:pic>
      <xdr:nvPicPr>
        <xdr:cNvPr id="1025" name="Picture -767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5015865" y="0"/>
          <a:ext cx="94805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4</xdr:row>
      <xdr:rowOff>38100</xdr:rowOff>
    </xdr:from>
    <xdr:to>
      <xdr:col>5</xdr:col>
      <xdr:colOff>276225</xdr:colOff>
      <xdr:row>7</xdr:row>
      <xdr:rowOff>238125</xdr:rowOff>
    </xdr:to>
    <xdr:pic>
      <xdr:nvPicPr>
        <xdr:cNvPr id="1026" name="Picture 1025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057400" y="10191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12</xdr:row>
      <xdr:rowOff>38100</xdr:rowOff>
    </xdr:from>
    <xdr:to>
      <xdr:col>5</xdr:col>
      <xdr:colOff>276225</xdr:colOff>
      <xdr:row>15</xdr:row>
      <xdr:rowOff>238125</xdr:rowOff>
    </xdr:to>
    <xdr:pic>
      <xdr:nvPicPr>
        <xdr:cNvPr id="1027" name="Picture 1281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2057400" y="27209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20</xdr:row>
      <xdr:rowOff>38100</xdr:rowOff>
    </xdr:from>
    <xdr:to>
      <xdr:col>5</xdr:col>
      <xdr:colOff>276225</xdr:colOff>
      <xdr:row>23</xdr:row>
      <xdr:rowOff>238125</xdr:rowOff>
    </xdr:to>
    <xdr:pic>
      <xdr:nvPicPr>
        <xdr:cNvPr id="1028" name="Picture 1537"/>
        <xdr:cNvPicPr>
          <a:picLocks noChangeAspect="1" noChangeArrowheads="1"/>
        </xdr:cNvPicPr>
      </xdr:nvPicPr>
      <xdr:blipFill>
        <a:blip r:embed="rId4" cstate="print"/>
        <a:srcRect/>
        <a:stretch>
          <a:fillRect/>
        </a:stretch>
      </xdr:blipFill>
      <xdr:spPr>
        <a:xfrm>
          <a:off x="2057400" y="44227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28</xdr:row>
      <xdr:rowOff>38100</xdr:rowOff>
    </xdr:from>
    <xdr:to>
      <xdr:col>5</xdr:col>
      <xdr:colOff>276225</xdr:colOff>
      <xdr:row>31</xdr:row>
      <xdr:rowOff>238125</xdr:rowOff>
    </xdr:to>
    <xdr:pic>
      <xdr:nvPicPr>
        <xdr:cNvPr id="1029" name="Picture 1793"/>
        <xdr:cNvPicPr>
          <a:picLocks noChangeAspect="1" noChangeArrowheads="1"/>
        </xdr:cNvPicPr>
      </xdr:nvPicPr>
      <xdr:blipFill>
        <a:blip r:embed="rId5" cstate="print"/>
        <a:srcRect/>
        <a:stretch>
          <a:fillRect/>
        </a:stretch>
      </xdr:blipFill>
      <xdr:spPr>
        <a:xfrm>
          <a:off x="2057400" y="61245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35</xdr:row>
      <xdr:rowOff>38100</xdr:rowOff>
    </xdr:from>
    <xdr:to>
      <xdr:col>5</xdr:col>
      <xdr:colOff>276225</xdr:colOff>
      <xdr:row>38</xdr:row>
      <xdr:rowOff>238125</xdr:rowOff>
    </xdr:to>
    <xdr:pic>
      <xdr:nvPicPr>
        <xdr:cNvPr id="1030" name="Picture 2049"/>
        <xdr:cNvPicPr>
          <a:picLocks noChangeAspect="1" noChangeArrowheads="1"/>
        </xdr:cNvPicPr>
      </xdr:nvPicPr>
      <xdr:blipFill>
        <a:blip r:embed="rId6" cstate="print"/>
        <a:srcRect/>
        <a:stretch>
          <a:fillRect/>
        </a:stretch>
      </xdr:blipFill>
      <xdr:spPr>
        <a:xfrm>
          <a:off x="2057400" y="78073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50</xdr:row>
      <xdr:rowOff>38100</xdr:rowOff>
    </xdr:from>
    <xdr:to>
      <xdr:col>5</xdr:col>
      <xdr:colOff>276225</xdr:colOff>
      <xdr:row>53</xdr:row>
      <xdr:rowOff>238125</xdr:rowOff>
    </xdr:to>
    <xdr:pic>
      <xdr:nvPicPr>
        <xdr:cNvPr id="1031" name="Picture 2561"/>
        <xdr:cNvPicPr>
          <a:picLocks noChangeAspect="1" noChangeArrowheads="1"/>
        </xdr:cNvPicPr>
      </xdr:nvPicPr>
      <xdr:blipFill>
        <a:blip r:embed="rId7" cstate="print"/>
        <a:srcRect/>
        <a:stretch>
          <a:fillRect/>
        </a:stretch>
      </xdr:blipFill>
      <xdr:spPr>
        <a:xfrm>
          <a:off x="2057400" y="111347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58</xdr:row>
      <xdr:rowOff>38100</xdr:rowOff>
    </xdr:from>
    <xdr:to>
      <xdr:col>5</xdr:col>
      <xdr:colOff>276225</xdr:colOff>
      <xdr:row>61</xdr:row>
      <xdr:rowOff>238125</xdr:rowOff>
    </xdr:to>
    <xdr:pic>
      <xdr:nvPicPr>
        <xdr:cNvPr id="1032" name="Picture 3841"/>
        <xdr:cNvPicPr>
          <a:picLocks noChangeAspect="1" noChangeArrowheads="1"/>
        </xdr:cNvPicPr>
      </xdr:nvPicPr>
      <xdr:blipFill>
        <a:blip r:embed="rId8" cstate="print"/>
        <a:srcRect/>
        <a:stretch>
          <a:fillRect/>
        </a:stretch>
      </xdr:blipFill>
      <xdr:spPr>
        <a:xfrm>
          <a:off x="2057400" y="128365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66</xdr:row>
      <xdr:rowOff>38100</xdr:rowOff>
    </xdr:from>
    <xdr:to>
      <xdr:col>5</xdr:col>
      <xdr:colOff>276225</xdr:colOff>
      <xdr:row>69</xdr:row>
      <xdr:rowOff>238125</xdr:rowOff>
    </xdr:to>
    <xdr:pic>
      <xdr:nvPicPr>
        <xdr:cNvPr id="1033" name="Picture 4353"/>
        <xdr:cNvPicPr>
          <a:picLocks noChangeAspect="1" noChangeArrowheads="1"/>
        </xdr:cNvPicPr>
      </xdr:nvPicPr>
      <xdr:blipFill>
        <a:blip r:embed="rId9" cstate="print"/>
        <a:srcRect/>
        <a:stretch>
          <a:fillRect/>
        </a:stretch>
      </xdr:blipFill>
      <xdr:spPr>
        <a:xfrm>
          <a:off x="2057400" y="145383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74</xdr:row>
      <xdr:rowOff>38100</xdr:rowOff>
    </xdr:from>
    <xdr:to>
      <xdr:col>5</xdr:col>
      <xdr:colOff>276225</xdr:colOff>
      <xdr:row>77</xdr:row>
      <xdr:rowOff>238125</xdr:rowOff>
    </xdr:to>
    <xdr:pic>
      <xdr:nvPicPr>
        <xdr:cNvPr id="1034" name="Picture 5121"/>
        <xdr:cNvPicPr>
          <a:picLocks noChangeAspect="1" noChangeArrowheads="1"/>
        </xdr:cNvPicPr>
      </xdr:nvPicPr>
      <xdr:blipFill>
        <a:blip r:embed="rId7" cstate="print"/>
        <a:srcRect/>
        <a:stretch>
          <a:fillRect/>
        </a:stretch>
      </xdr:blipFill>
      <xdr:spPr>
        <a:xfrm>
          <a:off x="2057400" y="162401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82</xdr:row>
      <xdr:rowOff>38100</xdr:rowOff>
    </xdr:from>
    <xdr:to>
      <xdr:col>5</xdr:col>
      <xdr:colOff>276225</xdr:colOff>
      <xdr:row>85</xdr:row>
      <xdr:rowOff>238125</xdr:rowOff>
    </xdr:to>
    <xdr:pic>
      <xdr:nvPicPr>
        <xdr:cNvPr id="1035" name="Picture 5633"/>
        <xdr:cNvPicPr>
          <a:picLocks noChangeAspect="1" noChangeArrowheads="1"/>
        </xdr:cNvPicPr>
      </xdr:nvPicPr>
      <xdr:blipFill>
        <a:blip r:embed="rId10" cstate="print"/>
        <a:srcRect/>
        <a:stretch>
          <a:fillRect/>
        </a:stretch>
      </xdr:blipFill>
      <xdr:spPr>
        <a:xfrm>
          <a:off x="2057400" y="179419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90</xdr:row>
      <xdr:rowOff>38100</xdr:rowOff>
    </xdr:from>
    <xdr:to>
      <xdr:col>5</xdr:col>
      <xdr:colOff>276225</xdr:colOff>
      <xdr:row>93</xdr:row>
      <xdr:rowOff>238125</xdr:rowOff>
    </xdr:to>
    <xdr:pic>
      <xdr:nvPicPr>
        <xdr:cNvPr id="1036" name="Picture 5889"/>
        <xdr:cNvPicPr>
          <a:picLocks noChangeAspect="1" noChangeArrowheads="1"/>
        </xdr:cNvPicPr>
      </xdr:nvPicPr>
      <xdr:blipFill>
        <a:blip r:embed="rId11" cstate="print"/>
        <a:srcRect/>
        <a:stretch>
          <a:fillRect/>
        </a:stretch>
      </xdr:blipFill>
      <xdr:spPr>
        <a:xfrm>
          <a:off x="2057400" y="196437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98</xdr:row>
      <xdr:rowOff>38100</xdr:rowOff>
    </xdr:from>
    <xdr:to>
      <xdr:col>5</xdr:col>
      <xdr:colOff>276225</xdr:colOff>
      <xdr:row>101</xdr:row>
      <xdr:rowOff>238125</xdr:rowOff>
    </xdr:to>
    <xdr:pic>
      <xdr:nvPicPr>
        <xdr:cNvPr id="1037" name="Picture 6401"/>
        <xdr:cNvPicPr>
          <a:picLocks noChangeAspect="1" noChangeArrowheads="1"/>
        </xdr:cNvPicPr>
      </xdr:nvPicPr>
      <xdr:blipFill>
        <a:blip r:embed="rId12" cstate="print"/>
        <a:srcRect/>
        <a:stretch>
          <a:fillRect/>
        </a:stretch>
      </xdr:blipFill>
      <xdr:spPr>
        <a:xfrm>
          <a:off x="2057400" y="213455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106</xdr:row>
      <xdr:rowOff>38100</xdr:rowOff>
    </xdr:from>
    <xdr:to>
      <xdr:col>5</xdr:col>
      <xdr:colOff>276225</xdr:colOff>
      <xdr:row>109</xdr:row>
      <xdr:rowOff>238125</xdr:rowOff>
    </xdr:to>
    <xdr:pic>
      <xdr:nvPicPr>
        <xdr:cNvPr id="1038" name="Picture 6913"/>
        <xdr:cNvPicPr>
          <a:picLocks noChangeAspect="1" noChangeArrowheads="1"/>
        </xdr:cNvPicPr>
      </xdr:nvPicPr>
      <xdr:blipFill>
        <a:blip r:embed="rId13" cstate="print"/>
        <a:srcRect/>
        <a:stretch>
          <a:fillRect/>
        </a:stretch>
      </xdr:blipFill>
      <xdr:spPr>
        <a:xfrm>
          <a:off x="2057400" y="230473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114</xdr:row>
      <xdr:rowOff>38100</xdr:rowOff>
    </xdr:from>
    <xdr:to>
      <xdr:col>5</xdr:col>
      <xdr:colOff>276225</xdr:colOff>
      <xdr:row>117</xdr:row>
      <xdr:rowOff>238125</xdr:rowOff>
    </xdr:to>
    <xdr:pic>
      <xdr:nvPicPr>
        <xdr:cNvPr id="1039" name="Picture 7937"/>
        <xdr:cNvPicPr>
          <a:picLocks noChangeAspect="1" noChangeArrowheads="1"/>
        </xdr:cNvPicPr>
      </xdr:nvPicPr>
      <xdr:blipFill>
        <a:blip r:embed="rId14" cstate="print"/>
        <a:srcRect/>
        <a:stretch>
          <a:fillRect/>
        </a:stretch>
      </xdr:blipFill>
      <xdr:spPr>
        <a:xfrm>
          <a:off x="2057400" y="247491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121</xdr:row>
      <xdr:rowOff>38100</xdr:rowOff>
    </xdr:from>
    <xdr:to>
      <xdr:col>5</xdr:col>
      <xdr:colOff>276225</xdr:colOff>
      <xdr:row>124</xdr:row>
      <xdr:rowOff>238125</xdr:rowOff>
    </xdr:to>
    <xdr:pic>
      <xdr:nvPicPr>
        <xdr:cNvPr id="1040" name="Picture 8193"/>
        <xdr:cNvPicPr>
          <a:picLocks noChangeAspect="1" noChangeArrowheads="1"/>
        </xdr:cNvPicPr>
      </xdr:nvPicPr>
      <xdr:blipFill>
        <a:blip r:embed="rId15" cstate="print"/>
        <a:srcRect/>
        <a:stretch>
          <a:fillRect/>
        </a:stretch>
      </xdr:blipFill>
      <xdr:spPr>
        <a:xfrm>
          <a:off x="2057400" y="264318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129</xdr:row>
      <xdr:rowOff>38100</xdr:rowOff>
    </xdr:from>
    <xdr:to>
      <xdr:col>5</xdr:col>
      <xdr:colOff>276225</xdr:colOff>
      <xdr:row>132</xdr:row>
      <xdr:rowOff>238125</xdr:rowOff>
    </xdr:to>
    <xdr:pic>
      <xdr:nvPicPr>
        <xdr:cNvPr id="1041" name="Picture 8449"/>
        <xdr:cNvPicPr>
          <a:picLocks noChangeAspect="1" noChangeArrowheads="1"/>
        </xdr:cNvPicPr>
      </xdr:nvPicPr>
      <xdr:blipFill>
        <a:blip r:embed="rId16" cstate="print"/>
        <a:srcRect/>
        <a:stretch>
          <a:fillRect/>
        </a:stretch>
      </xdr:blipFill>
      <xdr:spPr>
        <a:xfrm>
          <a:off x="2057400" y="281336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137</xdr:row>
      <xdr:rowOff>38100</xdr:rowOff>
    </xdr:from>
    <xdr:to>
      <xdr:col>5</xdr:col>
      <xdr:colOff>276225</xdr:colOff>
      <xdr:row>140</xdr:row>
      <xdr:rowOff>238125</xdr:rowOff>
    </xdr:to>
    <xdr:pic>
      <xdr:nvPicPr>
        <xdr:cNvPr id="1042" name="Picture 8705"/>
        <xdr:cNvPicPr>
          <a:picLocks noChangeAspect="1" noChangeArrowheads="1"/>
        </xdr:cNvPicPr>
      </xdr:nvPicPr>
      <xdr:blipFill>
        <a:blip r:embed="rId17" cstate="print"/>
        <a:srcRect/>
        <a:stretch>
          <a:fillRect/>
        </a:stretch>
      </xdr:blipFill>
      <xdr:spPr>
        <a:xfrm>
          <a:off x="2057400" y="298354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145</xdr:row>
      <xdr:rowOff>38100</xdr:rowOff>
    </xdr:from>
    <xdr:to>
      <xdr:col>5</xdr:col>
      <xdr:colOff>276225</xdr:colOff>
      <xdr:row>148</xdr:row>
      <xdr:rowOff>238125</xdr:rowOff>
    </xdr:to>
    <xdr:pic>
      <xdr:nvPicPr>
        <xdr:cNvPr id="1043" name="Picture 9473"/>
        <xdr:cNvPicPr>
          <a:picLocks noChangeAspect="1" noChangeArrowheads="1"/>
        </xdr:cNvPicPr>
      </xdr:nvPicPr>
      <xdr:blipFill>
        <a:blip r:embed="rId7" cstate="print"/>
        <a:srcRect/>
        <a:stretch>
          <a:fillRect/>
        </a:stretch>
      </xdr:blipFill>
      <xdr:spPr>
        <a:xfrm>
          <a:off x="2057400" y="315372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153</xdr:row>
      <xdr:rowOff>38100</xdr:rowOff>
    </xdr:from>
    <xdr:to>
      <xdr:col>5</xdr:col>
      <xdr:colOff>276225</xdr:colOff>
      <xdr:row>157</xdr:row>
      <xdr:rowOff>257175</xdr:rowOff>
    </xdr:to>
    <xdr:pic>
      <xdr:nvPicPr>
        <xdr:cNvPr id="1044" name="Picture 9729"/>
        <xdr:cNvPicPr>
          <a:picLocks noChangeAspect="1" noChangeArrowheads="1"/>
        </xdr:cNvPicPr>
      </xdr:nvPicPr>
      <xdr:blipFill>
        <a:blip r:embed="rId7" cstate="print"/>
        <a:srcRect/>
        <a:stretch>
          <a:fillRect/>
        </a:stretch>
      </xdr:blipFill>
      <xdr:spPr>
        <a:xfrm>
          <a:off x="2057400" y="33239075"/>
          <a:ext cx="109093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162</xdr:row>
      <xdr:rowOff>38100</xdr:rowOff>
    </xdr:from>
    <xdr:to>
      <xdr:col>5</xdr:col>
      <xdr:colOff>276225</xdr:colOff>
      <xdr:row>165</xdr:row>
      <xdr:rowOff>238125</xdr:rowOff>
    </xdr:to>
    <xdr:pic>
      <xdr:nvPicPr>
        <xdr:cNvPr id="1045" name="Picture 10753"/>
        <xdr:cNvPicPr>
          <a:picLocks noChangeAspect="1" noChangeArrowheads="1"/>
        </xdr:cNvPicPr>
      </xdr:nvPicPr>
      <xdr:blipFill>
        <a:blip r:embed="rId18" cstate="print"/>
        <a:srcRect/>
        <a:stretch>
          <a:fillRect/>
        </a:stretch>
      </xdr:blipFill>
      <xdr:spPr>
        <a:xfrm>
          <a:off x="2057400" y="3495040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170</xdr:row>
      <xdr:rowOff>38100</xdr:rowOff>
    </xdr:from>
    <xdr:to>
      <xdr:col>5</xdr:col>
      <xdr:colOff>276225</xdr:colOff>
      <xdr:row>173</xdr:row>
      <xdr:rowOff>238125</xdr:rowOff>
    </xdr:to>
    <xdr:pic>
      <xdr:nvPicPr>
        <xdr:cNvPr id="1046" name="Picture 11521"/>
        <xdr:cNvPicPr>
          <a:picLocks noChangeAspect="1" noChangeArrowheads="1"/>
        </xdr:cNvPicPr>
      </xdr:nvPicPr>
      <xdr:blipFill>
        <a:blip r:embed="rId19" cstate="print"/>
        <a:srcRect/>
        <a:stretch>
          <a:fillRect/>
        </a:stretch>
      </xdr:blipFill>
      <xdr:spPr>
        <a:xfrm>
          <a:off x="2057400" y="3665220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178</xdr:row>
      <xdr:rowOff>38100</xdr:rowOff>
    </xdr:from>
    <xdr:to>
      <xdr:col>5</xdr:col>
      <xdr:colOff>276225</xdr:colOff>
      <xdr:row>181</xdr:row>
      <xdr:rowOff>238125</xdr:rowOff>
    </xdr:to>
    <xdr:pic>
      <xdr:nvPicPr>
        <xdr:cNvPr id="1047" name="Picture 12545"/>
        <xdr:cNvPicPr>
          <a:picLocks noChangeAspect="1" noChangeArrowheads="1"/>
        </xdr:cNvPicPr>
      </xdr:nvPicPr>
      <xdr:blipFill>
        <a:blip r:embed="rId20" cstate="print"/>
        <a:srcRect/>
        <a:stretch>
          <a:fillRect/>
        </a:stretch>
      </xdr:blipFill>
      <xdr:spPr>
        <a:xfrm>
          <a:off x="2057400" y="3835400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186</xdr:row>
      <xdr:rowOff>38100</xdr:rowOff>
    </xdr:from>
    <xdr:to>
      <xdr:col>5</xdr:col>
      <xdr:colOff>276225</xdr:colOff>
      <xdr:row>189</xdr:row>
      <xdr:rowOff>238125</xdr:rowOff>
    </xdr:to>
    <xdr:pic>
      <xdr:nvPicPr>
        <xdr:cNvPr id="1048" name="Picture 12801"/>
        <xdr:cNvPicPr>
          <a:picLocks noChangeAspect="1" noChangeArrowheads="1"/>
        </xdr:cNvPicPr>
      </xdr:nvPicPr>
      <xdr:blipFill>
        <a:blip r:embed="rId21" cstate="print"/>
        <a:srcRect/>
        <a:stretch>
          <a:fillRect/>
        </a:stretch>
      </xdr:blipFill>
      <xdr:spPr>
        <a:xfrm>
          <a:off x="2057400" y="4005580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194</xdr:row>
      <xdr:rowOff>38100</xdr:rowOff>
    </xdr:from>
    <xdr:to>
      <xdr:col>5</xdr:col>
      <xdr:colOff>276225</xdr:colOff>
      <xdr:row>197</xdr:row>
      <xdr:rowOff>238125</xdr:rowOff>
    </xdr:to>
    <xdr:pic>
      <xdr:nvPicPr>
        <xdr:cNvPr id="1049" name="Picture 13057"/>
        <xdr:cNvPicPr>
          <a:picLocks noChangeAspect="1" noChangeArrowheads="1"/>
        </xdr:cNvPicPr>
      </xdr:nvPicPr>
      <xdr:blipFill>
        <a:blip r:embed="rId22" cstate="print"/>
        <a:srcRect/>
        <a:stretch>
          <a:fillRect/>
        </a:stretch>
      </xdr:blipFill>
      <xdr:spPr>
        <a:xfrm>
          <a:off x="2057400" y="4175760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201</xdr:row>
      <xdr:rowOff>38100</xdr:rowOff>
    </xdr:from>
    <xdr:to>
      <xdr:col>5</xdr:col>
      <xdr:colOff>276225</xdr:colOff>
      <xdr:row>204</xdr:row>
      <xdr:rowOff>238125</xdr:rowOff>
    </xdr:to>
    <xdr:pic>
      <xdr:nvPicPr>
        <xdr:cNvPr id="1050" name="Picture 15873"/>
        <xdr:cNvPicPr>
          <a:picLocks noChangeAspect="1" noChangeArrowheads="1"/>
        </xdr:cNvPicPr>
      </xdr:nvPicPr>
      <xdr:blipFill>
        <a:blip r:embed="rId23" cstate="print"/>
        <a:srcRect/>
        <a:stretch>
          <a:fillRect/>
        </a:stretch>
      </xdr:blipFill>
      <xdr:spPr>
        <a:xfrm>
          <a:off x="2057400" y="434403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209</xdr:row>
      <xdr:rowOff>38100</xdr:rowOff>
    </xdr:from>
    <xdr:to>
      <xdr:col>5</xdr:col>
      <xdr:colOff>276225</xdr:colOff>
      <xdr:row>212</xdr:row>
      <xdr:rowOff>238125</xdr:rowOff>
    </xdr:to>
    <xdr:pic>
      <xdr:nvPicPr>
        <xdr:cNvPr id="1051" name="Picture 16129"/>
        <xdr:cNvPicPr>
          <a:picLocks noChangeAspect="1" noChangeArrowheads="1"/>
        </xdr:cNvPicPr>
      </xdr:nvPicPr>
      <xdr:blipFill>
        <a:blip r:embed="rId24" cstate="print"/>
        <a:srcRect/>
        <a:stretch>
          <a:fillRect/>
        </a:stretch>
      </xdr:blipFill>
      <xdr:spPr>
        <a:xfrm>
          <a:off x="2057400" y="451421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217</xdr:row>
      <xdr:rowOff>38100</xdr:rowOff>
    </xdr:from>
    <xdr:to>
      <xdr:col>5</xdr:col>
      <xdr:colOff>276225</xdr:colOff>
      <xdr:row>220</xdr:row>
      <xdr:rowOff>238125</xdr:rowOff>
    </xdr:to>
    <xdr:pic>
      <xdr:nvPicPr>
        <xdr:cNvPr id="1052" name="Picture 16385"/>
        <xdr:cNvPicPr>
          <a:picLocks noChangeAspect="1" noChangeArrowheads="1"/>
        </xdr:cNvPicPr>
      </xdr:nvPicPr>
      <xdr:blipFill>
        <a:blip r:embed="rId25" cstate="print"/>
        <a:srcRect/>
        <a:stretch>
          <a:fillRect/>
        </a:stretch>
      </xdr:blipFill>
      <xdr:spPr>
        <a:xfrm>
          <a:off x="2057400" y="468439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225</xdr:row>
      <xdr:rowOff>38100</xdr:rowOff>
    </xdr:from>
    <xdr:to>
      <xdr:col>5</xdr:col>
      <xdr:colOff>276225</xdr:colOff>
      <xdr:row>228</xdr:row>
      <xdr:rowOff>238125</xdr:rowOff>
    </xdr:to>
    <xdr:pic>
      <xdr:nvPicPr>
        <xdr:cNvPr id="1053" name="Picture 16641"/>
        <xdr:cNvPicPr>
          <a:picLocks noChangeAspect="1" noChangeArrowheads="1"/>
        </xdr:cNvPicPr>
      </xdr:nvPicPr>
      <xdr:blipFill>
        <a:blip r:embed="rId26" cstate="print"/>
        <a:srcRect/>
        <a:stretch>
          <a:fillRect/>
        </a:stretch>
      </xdr:blipFill>
      <xdr:spPr>
        <a:xfrm>
          <a:off x="2057400" y="485457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233</xdr:row>
      <xdr:rowOff>38100</xdr:rowOff>
    </xdr:from>
    <xdr:to>
      <xdr:col>5</xdr:col>
      <xdr:colOff>276225</xdr:colOff>
      <xdr:row>236</xdr:row>
      <xdr:rowOff>238125</xdr:rowOff>
    </xdr:to>
    <xdr:pic>
      <xdr:nvPicPr>
        <xdr:cNvPr id="1054" name="Picture 30721"/>
        <xdr:cNvPicPr>
          <a:picLocks noChangeAspect="1" noChangeArrowheads="1"/>
        </xdr:cNvPicPr>
      </xdr:nvPicPr>
      <xdr:blipFill>
        <a:blip r:embed="rId27" cstate="print"/>
        <a:srcRect/>
        <a:stretch>
          <a:fillRect/>
        </a:stretch>
      </xdr:blipFill>
      <xdr:spPr>
        <a:xfrm>
          <a:off x="2057400" y="502475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240</xdr:row>
      <xdr:rowOff>38100</xdr:rowOff>
    </xdr:from>
    <xdr:to>
      <xdr:col>5</xdr:col>
      <xdr:colOff>276225</xdr:colOff>
      <xdr:row>243</xdr:row>
      <xdr:rowOff>238125</xdr:rowOff>
    </xdr:to>
    <xdr:pic>
      <xdr:nvPicPr>
        <xdr:cNvPr id="1055" name="Picture 30977"/>
        <xdr:cNvPicPr>
          <a:picLocks noChangeAspect="1" noChangeArrowheads="1"/>
        </xdr:cNvPicPr>
      </xdr:nvPicPr>
      <xdr:blipFill>
        <a:blip r:embed="rId28" cstate="print"/>
        <a:srcRect/>
        <a:stretch>
          <a:fillRect/>
        </a:stretch>
      </xdr:blipFill>
      <xdr:spPr>
        <a:xfrm>
          <a:off x="2057400" y="5193030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248</xdr:row>
      <xdr:rowOff>38100</xdr:rowOff>
    </xdr:from>
    <xdr:to>
      <xdr:col>5</xdr:col>
      <xdr:colOff>276225</xdr:colOff>
      <xdr:row>251</xdr:row>
      <xdr:rowOff>238125</xdr:rowOff>
    </xdr:to>
    <xdr:pic>
      <xdr:nvPicPr>
        <xdr:cNvPr id="1056" name="Picture 46081"/>
        <xdr:cNvPicPr>
          <a:picLocks noChangeAspect="1" noChangeArrowheads="1"/>
        </xdr:cNvPicPr>
      </xdr:nvPicPr>
      <xdr:blipFill>
        <a:blip r:embed="rId29" cstate="print"/>
        <a:srcRect/>
        <a:stretch>
          <a:fillRect/>
        </a:stretch>
      </xdr:blipFill>
      <xdr:spPr>
        <a:xfrm>
          <a:off x="2057400" y="5363210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256</xdr:row>
      <xdr:rowOff>38100</xdr:rowOff>
    </xdr:from>
    <xdr:to>
      <xdr:col>5</xdr:col>
      <xdr:colOff>276225</xdr:colOff>
      <xdr:row>259</xdr:row>
      <xdr:rowOff>238125</xdr:rowOff>
    </xdr:to>
    <xdr:pic>
      <xdr:nvPicPr>
        <xdr:cNvPr id="1057" name="Picture 46337"/>
        <xdr:cNvPicPr>
          <a:picLocks noChangeAspect="1" noChangeArrowheads="1"/>
        </xdr:cNvPicPr>
      </xdr:nvPicPr>
      <xdr:blipFill>
        <a:blip r:embed="rId30" cstate="print"/>
        <a:srcRect/>
        <a:stretch>
          <a:fillRect/>
        </a:stretch>
      </xdr:blipFill>
      <xdr:spPr>
        <a:xfrm>
          <a:off x="2057400" y="5533390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264</xdr:row>
      <xdr:rowOff>38100</xdr:rowOff>
    </xdr:from>
    <xdr:to>
      <xdr:col>5</xdr:col>
      <xdr:colOff>276225</xdr:colOff>
      <xdr:row>267</xdr:row>
      <xdr:rowOff>238125</xdr:rowOff>
    </xdr:to>
    <xdr:pic>
      <xdr:nvPicPr>
        <xdr:cNvPr id="1058" name="Picture 46593"/>
        <xdr:cNvPicPr>
          <a:picLocks noChangeAspect="1" noChangeArrowheads="1"/>
        </xdr:cNvPicPr>
      </xdr:nvPicPr>
      <xdr:blipFill>
        <a:blip r:embed="rId7" cstate="print"/>
        <a:srcRect/>
        <a:stretch>
          <a:fillRect/>
        </a:stretch>
      </xdr:blipFill>
      <xdr:spPr>
        <a:xfrm>
          <a:off x="2057400" y="5703570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271</xdr:row>
      <xdr:rowOff>38100</xdr:rowOff>
    </xdr:from>
    <xdr:to>
      <xdr:col>5</xdr:col>
      <xdr:colOff>276225</xdr:colOff>
      <xdr:row>274</xdr:row>
      <xdr:rowOff>238125</xdr:rowOff>
    </xdr:to>
    <xdr:pic>
      <xdr:nvPicPr>
        <xdr:cNvPr id="1059" name="Picture 46849"/>
        <xdr:cNvPicPr>
          <a:picLocks noChangeAspect="1" noChangeArrowheads="1"/>
        </xdr:cNvPicPr>
      </xdr:nvPicPr>
      <xdr:blipFill>
        <a:blip r:embed="rId31" cstate="print"/>
        <a:srcRect/>
        <a:stretch>
          <a:fillRect/>
        </a:stretch>
      </xdr:blipFill>
      <xdr:spPr>
        <a:xfrm>
          <a:off x="2057400" y="587184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279</xdr:row>
      <xdr:rowOff>38100</xdr:rowOff>
    </xdr:from>
    <xdr:to>
      <xdr:col>5</xdr:col>
      <xdr:colOff>276225</xdr:colOff>
      <xdr:row>282</xdr:row>
      <xdr:rowOff>238125</xdr:rowOff>
    </xdr:to>
    <xdr:pic>
      <xdr:nvPicPr>
        <xdr:cNvPr id="1060" name="Picture 47617"/>
        <xdr:cNvPicPr>
          <a:picLocks noChangeAspect="1" noChangeArrowheads="1"/>
        </xdr:cNvPicPr>
      </xdr:nvPicPr>
      <xdr:blipFill>
        <a:blip r:embed="rId32" cstate="print"/>
        <a:srcRect/>
        <a:stretch>
          <a:fillRect/>
        </a:stretch>
      </xdr:blipFill>
      <xdr:spPr>
        <a:xfrm>
          <a:off x="2057400" y="604202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287</xdr:row>
      <xdr:rowOff>38100</xdr:rowOff>
    </xdr:from>
    <xdr:to>
      <xdr:col>5</xdr:col>
      <xdr:colOff>276225</xdr:colOff>
      <xdr:row>290</xdr:row>
      <xdr:rowOff>238125</xdr:rowOff>
    </xdr:to>
    <xdr:pic>
      <xdr:nvPicPr>
        <xdr:cNvPr id="1061" name="Picture 47873"/>
        <xdr:cNvPicPr>
          <a:picLocks noChangeAspect="1" noChangeArrowheads="1"/>
        </xdr:cNvPicPr>
      </xdr:nvPicPr>
      <xdr:blipFill>
        <a:blip r:embed="rId7" cstate="print"/>
        <a:srcRect/>
        <a:stretch>
          <a:fillRect/>
        </a:stretch>
      </xdr:blipFill>
      <xdr:spPr>
        <a:xfrm>
          <a:off x="2057400" y="621220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294</xdr:row>
      <xdr:rowOff>38100</xdr:rowOff>
    </xdr:from>
    <xdr:to>
      <xdr:col>5</xdr:col>
      <xdr:colOff>276225</xdr:colOff>
      <xdr:row>297</xdr:row>
      <xdr:rowOff>238125</xdr:rowOff>
    </xdr:to>
    <xdr:pic>
      <xdr:nvPicPr>
        <xdr:cNvPr id="1062" name="Picture 48129"/>
        <xdr:cNvPicPr>
          <a:picLocks noChangeAspect="1" noChangeArrowheads="1"/>
        </xdr:cNvPicPr>
      </xdr:nvPicPr>
      <xdr:blipFill>
        <a:blip r:embed="rId33" cstate="print"/>
        <a:srcRect/>
        <a:stretch>
          <a:fillRect/>
        </a:stretch>
      </xdr:blipFill>
      <xdr:spPr>
        <a:xfrm>
          <a:off x="2057400" y="6380480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302</xdr:row>
      <xdr:rowOff>38100</xdr:rowOff>
    </xdr:from>
    <xdr:to>
      <xdr:col>5</xdr:col>
      <xdr:colOff>276225</xdr:colOff>
      <xdr:row>305</xdr:row>
      <xdr:rowOff>238125</xdr:rowOff>
    </xdr:to>
    <xdr:pic>
      <xdr:nvPicPr>
        <xdr:cNvPr id="1063" name="Picture 48385"/>
        <xdr:cNvPicPr>
          <a:picLocks noChangeAspect="1" noChangeArrowheads="1"/>
        </xdr:cNvPicPr>
      </xdr:nvPicPr>
      <xdr:blipFill>
        <a:blip r:embed="rId34" cstate="print"/>
        <a:srcRect/>
        <a:stretch>
          <a:fillRect/>
        </a:stretch>
      </xdr:blipFill>
      <xdr:spPr>
        <a:xfrm>
          <a:off x="2057400" y="6550660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310</xdr:row>
      <xdr:rowOff>38100</xdr:rowOff>
    </xdr:from>
    <xdr:to>
      <xdr:col>5</xdr:col>
      <xdr:colOff>276225</xdr:colOff>
      <xdr:row>313</xdr:row>
      <xdr:rowOff>238125</xdr:rowOff>
    </xdr:to>
    <xdr:pic>
      <xdr:nvPicPr>
        <xdr:cNvPr id="1064" name="Picture 48641"/>
        <xdr:cNvPicPr>
          <a:picLocks noChangeAspect="1" noChangeArrowheads="1"/>
        </xdr:cNvPicPr>
      </xdr:nvPicPr>
      <xdr:blipFill>
        <a:blip r:embed="rId35" cstate="print"/>
        <a:srcRect/>
        <a:stretch>
          <a:fillRect/>
        </a:stretch>
      </xdr:blipFill>
      <xdr:spPr>
        <a:xfrm>
          <a:off x="2057400" y="6720840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318</xdr:row>
      <xdr:rowOff>38100</xdr:rowOff>
    </xdr:from>
    <xdr:to>
      <xdr:col>5</xdr:col>
      <xdr:colOff>276225</xdr:colOff>
      <xdr:row>321</xdr:row>
      <xdr:rowOff>238125</xdr:rowOff>
    </xdr:to>
    <xdr:pic>
      <xdr:nvPicPr>
        <xdr:cNvPr id="1065" name="Picture 48897"/>
        <xdr:cNvPicPr>
          <a:picLocks noChangeAspect="1" noChangeArrowheads="1"/>
        </xdr:cNvPicPr>
      </xdr:nvPicPr>
      <xdr:blipFill>
        <a:blip r:embed="rId7" cstate="print"/>
        <a:srcRect/>
        <a:stretch>
          <a:fillRect/>
        </a:stretch>
      </xdr:blipFill>
      <xdr:spPr>
        <a:xfrm>
          <a:off x="2057400" y="6891020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326</xdr:row>
      <xdr:rowOff>38100</xdr:rowOff>
    </xdr:from>
    <xdr:to>
      <xdr:col>5</xdr:col>
      <xdr:colOff>276225</xdr:colOff>
      <xdr:row>329</xdr:row>
      <xdr:rowOff>238125</xdr:rowOff>
    </xdr:to>
    <xdr:pic>
      <xdr:nvPicPr>
        <xdr:cNvPr id="1066" name="Picture 49153"/>
        <xdr:cNvPicPr>
          <a:picLocks noChangeAspect="1" noChangeArrowheads="1"/>
        </xdr:cNvPicPr>
      </xdr:nvPicPr>
      <xdr:blipFill>
        <a:blip r:embed="rId36" cstate="print"/>
        <a:srcRect/>
        <a:stretch>
          <a:fillRect/>
        </a:stretch>
      </xdr:blipFill>
      <xdr:spPr>
        <a:xfrm>
          <a:off x="2057400" y="7061200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332</xdr:row>
      <xdr:rowOff>38100</xdr:rowOff>
    </xdr:from>
    <xdr:to>
      <xdr:col>5</xdr:col>
      <xdr:colOff>276225</xdr:colOff>
      <xdr:row>335</xdr:row>
      <xdr:rowOff>238125</xdr:rowOff>
    </xdr:to>
    <xdr:pic>
      <xdr:nvPicPr>
        <xdr:cNvPr id="1067" name="Picture 58625"/>
        <xdr:cNvPicPr>
          <a:picLocks noChangeAspect="1" noChangeArrowheads="1"/>
        </xdr:cNvPicPr>
      </xdr:nvPicPr>
      <xdr:blipFill>
        <a:blip r:embed="rId7" cstate="print"/>
        <a:srcRect/>
        <a:stretch>
          <a:fillRect/>
        </a:stretch>
      </xdr:blipFill>
      <xdr:spPr>
        <a:xfrm>
          <a:off x="2057400" y="7200900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340</xdr:row>
      <xdr:rowOff>38100</xdr:rowOff>
    </xdr:from>
    <xdr:to>
      <xdr:col>5</xdr:col>
      <xdr:colOff>276225</xdr:colOff>
      <xdr:row>343</xdr:row>
      <xdr:rowOff>238125</xdr:rowOff>
    </xdr:to>
    <xdr:pic>
      <xdr:nvPicPr>
        <xdr:cNvPr id="1068" name="Picture 58881"/>
        <xdr:cNvPicPr>
          <a:picLocks noChangeAspect="1" noChangeArrowheads="1"/>
        </xdr:cNvPicPr>
      </xdr:nvPicPr>
      <xdr:blipFill>
        <a:blip r:embed="rId37" cstate="print"/>
        <a:srcRect/>
        <a:stretch>
          <a:fillRect/>
        </a:stretch>
      </xdr:blipFill>
      <xdr:spPr>
        <a:xfrm>
          <a:off x="2057400" y="7371080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348</xdr:row>
      <xdr:rowOff>38100</xdr:rowOff>
    </xdr:from>
    <xdr:to>
      <xdr:col>5</xdr:col>
      <xdr:colOff>276225</xdr:colOff>
      <xdr:row>351</xdr:row>
      <xdr:rowOff>238125</xdr:rowOff>
    </xdr:to>
    <xdr:pic>
      <xdr:nvPicPr>
        <xdr:cNvPr id="1069" name="Picture 59393"/>
        <xdr:cNvPicPr>
          <a:picLocks noChangeAspect="1" noChangeArrowheads="1"/>
        </xdr:cNvPicPr>
      </xdr:nvPicPr>
      <xdr:blipFill>
        <a:blip r:embed="rId38" cstate="print"/>
        <a:srcRect/>
        <a:stretch>
          <a:fillRect/>
        </a:stretch>
      </xdr:blipFill>
      <xdr:spPr>
        <a:xfrm>
          <a:off x="2057400" y="7541260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355</xdr:row>
      <xdr:rowOff>38100</xdr:rowOff>
    </xdr:from>
    <xdr:to>
      <xdr:col>5</xdr:col>
      <xdr:colOff>276225</xdr:colOff>
      <xdr:row>359</xdr:row>
      <xdr:rowOff>257175</xdr:rowOff>
    </xdr:to>
    <xdr:pic>
      <xdr:nvPicPr>
        <xdr:cNvPr id="1070" name="Picture 59649"/>
        <xdr:cNvPicPr>
          <a:picLocks noChangeAspect="1" noChangeArrowheads="1"/>
        </xdr:cNvPicPr>
      </xdr:nvPicPr>
      <xdr:blipFill>
        <a:blip r:embed="rId7" cstate="print"/>
        <a:srcRect/>
        <a:stretch>
          <a:fillRect/>
        </a:stretch>
      </xdr:blipFill>
      <xdr:spPr>
        <a:xfrm>
          <a:off x="2057400" y="77095350"/>
          <a:ext cx="109093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364</xdr:row>
      <xdr:rowOff>38100</xdr:rowOff>
    </xdr:from>
    <xdr:to>
      <xdr:col>5</xdr:col>
      <xdr:colOff>276225</xdr:colOff>
      <xdr:row>367</xdr:row>
      <xdr:rowOff>238125</xdr:rowOff>
    </xdr:to>
    <xdr:pic>
      <xdr:nvPicPr>
        <xdr:cNvPr id="1071" name="Picture 59905"/>
        <xdr:cNvPicPr>
          <a:picLocks noChangeAspect="1" noChangeArrowheads="1"/>
        </xdr:cNvPicPr>
      </xdr:nvPicPr>
      <xdr:blipFill>
        <a:blip r:embed="rId39" cstate="print"/>
        <a:srcRect/>
        <a:stretch>
          <a:fillRect/>
        </a:stretch>
      </xdr:blipFill>
      <xdr:spPr>
        <a:xfrm>
          <a:off x="2057400" y="788066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372</xdr:row>
      <xdr:rowOff>38100</xdr:rowOff>
    </xdr:from>
    <xdr:to>
      <xdr:col>5</xdr:col>
      <xdr:colOff>276225</xdr:colOff>
      <xdr:row>376</xdr:row>
      <xdr:rowOff>257175</xdr:rowOff>
    </xdr:to>
    <xdr:pic>
      <xdr:nvPicPr>
        <xdr:cNvPr id="1072" name="Picture 60161"/>
        <xdr:cNvPicPr>
          <a:picLocks noChangeAspect="1" noChangeArrowheads="1"/>
        </xdr:cNvPicPr>
      </xdr:nvPicPr>
      <xdr:blipFill>
        <a:blip r:embed="rId7" cstate="print"/>
        <a:srcRect/>
        <a:stretch>
          <a:fillRect/>
        </a:stretch>
      </xdr:blipFill>
      <xdr:spPr>
        <a:xfrm>
          <a:off x="2057400" y="80508475"/>
          <a:ext cx="109093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381</xdr:row>
      <xdr:rowOff>38100</xdr:rowOff>
    </xdr:from>
    <xdr:to>
      <xdr:col>5</xdr:col>
      <xdr:colOff>276225</xdr:colOff>
      <xdr:row>384</xdr:row>
      <xdr:rowOff>238125</xdr:rowOff>
    </xdr:to>
    <xdr:pic>
      <xdr:nvPicPr>
        <xdr:cNvPr id="1073" name="Picture 60673"/>
        <xdr:cNvPicPr>
          <a:picLocks noChangeAspect="1" noChangeArrowheads="1"/>
        </xdr:cNvPicPr>
      </xdr:nvPicPr>
      <xdr:blipFill>
        <a:blip r:embed="rId40" cstate="print"/>
        <a:srcRect/>
        <a:stretch>
          <a:fillRect/>
        </a:stretch>
      </xdr:blipFill>
      <xdr:spPr>
        <a:xfrm>
          <a:off x="2057400" y="8221980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388</xdr:row>
      <xdr:rowOff>38100</xdr:rowOff>
    </xdr:from>
    <xdr:to>
      <xdr:col>5</xdr:col>
      <xdr:colOff>276225</xdr:colOff>
      <xdr:row>392</xdr:row>
      <xdr:rowOff>257175</xdr:rowOff>
    </xdr:to>
    <xdr:pic>
      <xdr:nvPicPr>
        <xdr:cNvPr id="1074" name="Picture 60929"/>
        <xdr:cNvPicPr>
          <a:picLocks noChangeAspect="1" noChangeArrowheads="1"/>
        </xdr:cNvPicPr>
      </xdr:nvPicPr>
      <xdr:blipFill>
        <a:blip r:embed="rId7" cstate="print"/>
        <a:srcRect/>
        <a:stretch>
          <a:fillRect/>
        </a:stretch>
      </xdr:blipFill>
      <xdr:spPr>
        <a:xfrm>
          <a:off x="2057400" y="83902550"/>
          <a:ext cx="109093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397</xdr:row>
      <xdr:rowOff>38100</xdr:rowOff>
    </xdr:from>
    <xdr:to>
      <xdr:col>5</xdr:col>
      <xdr:colOff>276225</xdr:colOff>
      <xdr:row>400</xdr:row>
      <xdr:rowOff>238125</xdr:rowOff>
    </xdr:to>
    <xdr:pic>
      <xdr:nvPicPr>
        <xdr:cNvPr id="1075" name="Picture 61441"/>
        <xdr:cNvPicPr>
          <a:picLocks noChangeAspect="1" noChangeArrowheads="1"/>
        </xdr:cNvPicPr>
      </xdr:nvPicPr>
      <xdr:blipFill>
        <a:blip r:embed="rId7" cstate="print"/>
        <a:srcRect/>
        <a:stretch>
          <a:fillRect/>
        </a:stretch>
      </xdr:blipFill>
      <xdr:spPr>
        <a:xfrm>
          <a:off x="2057400" y="856138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405</xdr:row>
      <xdr:rowOff>38100</xdr:rowOff>
    </xdr:from>
    <xdr:to>
      <xdr:col>5</xdr:col>
      <xdr:colOff>276225</xdr:colOff>
      <xdr:row>408</xdr:row>
      <xdr:rowOff>238125</xdr:rowOff>
    </xdr:to>
    <xdr:pic>
      <xdr:nvPicPr>
        <xdr:cNvPr id="1076" name="Picture 61697"/>
        <xdr:cNvPicPr>
          <a:picLocks noChangeAspect="1" noChangeArrowheads="1"/>
        </xdr:cNvPicPr>
      </xdr:nvPicPr>
      <xdr:blipFill>
        <a:blip r:embed="rId41" cstate="print"/>
        <a:srcRect/>
        <a:stretch>
          <a:fillRect/>
        </a:stretch>
      </xdr:blipFill>
      <xdr:spPr>
        <a:xfrm>
          <a:off x="2057400" y="873156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413</xdr:row>
      <xdr:rowOff>38100</xdr:rowOff>
    </xdr:from>
    <xdr:to>
      <xdr:col>5</xdr:col>
      <xdr:colOff>276225</xdr:colOff>
      <xdr:row>416</xdr:row>
      <xdr:rowOff>238125</xdr:rowOff>
    </xdr:to>
    <xdr:pic>
      <xdr:nvPicPr>
        <xdr:cNvPr id="1077" name="Picture 61953"/>
        <xdr:cNvPicPr>
          <a:picLocks noChangeAspect="1" noChangeArrowheads="1"/>
        </xdr:cNvPicPr>
      </xdr:nvPicPr>
      <xdr:blipFill>
        <a:blip r:embed="rId42" cstate="print"/>
        <a:srcRect/>
        <a:stretch>
          <a:fillRect/>
        </a:stretch>
      </xdr:blipFill>
      <xdr:spPr>
        <a:xfrm>
          <a:off x="2057400" y="890174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428</xdr:row>
      <xdr:rowOff>38100</xdr:rowOff>
    </xdr:from>
    <xdr:to>
      <xdr:col>5</xdr:col>
      <xdr:colOff>276225</xdr:colOff>
      <xdr:row>431</xdr:row>
      <xdr:rowOff>238125</xdr:rowOff>
    </xdr:to>
    <xdr:pic>
      <xdr:nvPicPr>
        <xdr:cNvPr id="1078" name="Picture 62209"/>
        <xdr:cNvPicPr>
          <a:picLocks noChangeAspect="1" noChangeArrowheads="1"/>
        </xdr:cNvPicPr>
      </xdr:nvPicPr>
      <xdr:blipFill>
        <a:blip r:embed="rId43" cstate="print"/>
        <a:srcRect/>
        <a:stretch>
          <a:fillRect/>
        </a:stretch>
      </xdr:blipFill>
      <xdr:spPr>
        <a:xfrm>
          <a:off x="2057400" y="923448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436</xdr:row>
      <xdr:rowOff>38100</xdr:rowOff>
    </xdr:from>
    <xdr:to>
      <xdr:col>5</xdr:col>
      <xdr:colOff>276225</xdr:colOff>
      <xdr:row>439</xdr:row>
      <xdr:rowOff>238125</xdr:rowOff>
    </xdr:to>
    <xdr:pic>
      <xdr:nvPicPr>
        <xdr:cNvPr id="1079" name="Picture 62465"/>
        <xdr:cNvPicPr>
          <a:picLocks noChangeAspect="1" noChangeArrowheads="1"/>
        </xdr:cNvPicPr>
      </xdr:nvPicPr>
      <xdr:blipFill>
        <a:blip r:embed="rId44" cstate="print"/>
        <a:srcRect/>
        <a:stretch>
          <a:fillRect/>
        </a:stretch>
      </xdr:blipFill>
      <xdr:spPr>
        <a:xfrm>
          <a:off x="2057400" y="940466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444</xdr:row>
      <xdr:rowOff>38100</xdr:rowOff>
    </xdr:from>
    <xdr:to>
      <xdr:col>5</xdr:col>
      <xdr:colOff>276225</xdr:colOff>
      <xdr:row>447</xdr:row>
      <xdr:rowOff>238125</xdr:rowOff>
    </xdr:to>
    <xdr:pic>
      <xdr:nvPicPr>
        <xdr:cNvPr id="1080" name="Picture 63745"/>
        <xdr:cNvPicPr>
          <a:picLocks noChangeAspect="1" noChangeArrowheads="1"/>
        </xdr:cNvPicPr>
      </xdr:nvPicPr>
      <xdr:blipFill>
        <a:blip r:embed="rId7" cstate="print"/>
        <a:srcRect/>
        <a:stretch>
          <a:fillRect/>
        </a:stretch>
      </xdr:blipFill>
      <xdr:spPr>
        <a:xfrm>
          <a:off x="2057400" y="957484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452</xdr:row>
      <xdr:rowOff>38100</xdr:rowOff>
    </xdr:from>
    <xdr:to>
      <xdr:col>5</xdr:col>
      <xdr:colOff>276225</xdr:colOff>
      <xdr:row>455</xdr:row>
      <xdr:rowOff>238125</xdr:rowOff>
    </xdr:to>
    <xdr:pic>
      <xdr:nvPicPr>
        <xdr:cNvPr id="1081" name="Picture 64001"/>
        <xdr:cNvPicPr>
          <a:picLocks noChangeAspect="1" noChangeArrowheads="1"/>
        </xdr:cNvPicPr>
      </xdr:nvPicPr>
      <xdr:blipFill>
        <a:blip r:embed="rId7" cstate="print"/>
        <a:srcRect/>
        <a:stretch>
          <a:fillRect/>
        </a:stretch>
      </xdr:blipFill>
      <xdr:spPr>
        <a:xfrm>
          <a:off x="2057400" y="974502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466</xdr:row>
      <xdr:rowOff>38100</xdr:rowOff>
    </xdr:from>
    <xdr:to>
      <xdr:col>5</xdr:col>
      <xdr:colOff>276225</xdr:colOff>
      <xdr:row>469</xdr:row>
      <xdr:rowOff>238125</xdr:rowOff>
    </xdr:to>
    <xdr:pic>
      <xdr:nvPicPr>
        <xdr:cNvPr id="1082" name="Picture 65281"/>
        <xdr:cNvPicPr>
          <a:picLocks noChangeAspect="1" noChangeArrowheads="1"/>
        </xdr:cNvPicPr>
      </xdr:nvPicPr>
      <xdr:blipFill>
        <a:blip r:embed="rId45" cstate="print"/>
        <a:srcRect/>
        <a:stretch>
          <a:fillRect/>
        </a:stretch>
      </xdr:blipFill>
      <xdr:spPr>
        <a:xfrm>
          <a:off x="2057400" y="1007586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473</xdr:row>
      <xdr:rowOff>38100</xdr:rowOff>
    </xdr:from>
    <xdr:to>
      <xdr:col>5</xdr:col>
      <xdr:colOff>276225</xdr:colOff>
      <xdr:row>476</xdr:row>
      <xdr:rowOff>238125</xdr:rowOff>
    </xdr:to>
    <xdr:pic>
      <xdr:nvPicPr>
        <xdr:cNvPr id="1083" name="Picture 66049"/>
        <xdr:cNvPicPr>
          <a:picLocks noChangeAspect="1" noChangeArrowheads="1"/>
        </xdr:cNvPicPr>
      </xdr:nvPicPr>
      <xdr:blipFill>
        <a:blip r:embed="rId46" cstate="print"/>
        <a:srcRect/>
        <a:stretch>
          <a:fillRect/>
        </a:stretch>
      </xdr:blipFill>
      <xdr:spPr>
        <a:xfrm>
          <a:off x="2057400" y="1024413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481</xdr:row>
      <xdr:rowOff>38100</xdr:rowOff>
    </xdr:from>
    <xdr:to>
      <xdr:col>5</xdr:col>
      <xdr:colOff>276225</xdr:colOff>
      <xdr:row>484</xdr:row>
      <xdr:rowOff>238125</xdr:rowOff>
    </xdr:to>
    <xdr:pic>
      <xdr:nvPicPr>
        <xdr:cNvPr id="1084" name="Picture 66305"/>
        <xdr:cNvPicPr>
          <a:picLocks noChangeAspect="1" noChangeArrowheads="1"/>
        </xdr:cNvPicPr>
      </xdr:nvPicPr>
      <xdr:blipFill>
        <a:blip r:embed="rId47" cstate="print"/>
        <a:srcRect/>
        <a:stretch>
          <a:fillRect/>
        </a:stretch>
      </xdr:blipFill>
      <xdr:spPr>
        <a:xfrm>
          <a:off x="2057400" y="1041431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489</xdr:row>
      <xdr:rowOff>38100</xdr:rowOff>
    </xdr:from>
    <xdr:to>
      <xdr:col>5</xdr:col>
      <xdr:colOff>276225</xdr:colOff>
      <xdr:row>492</xdr:row>
      <xdr:rowOff>238125</xdr:rowOff>
    </xdr:to>
    <xdr:pic>
      <xdr:nvPicPr>
        <xdr:cNvPr id="1085" name="Picture 67585"/>
        <xdr:cNvPicPr>
          <a:picLocks noChangeAspect="1" noChangeArrowheads="1"/>
        </xdr:cNvPicPr>
      </xdr:nvPicPr>
      <xdr:blipFill>
        <a:blip r:embed="rId48" cstate="print"/>
        <a:srcRect/>
        <a:stretch>
          <a:fillRect/>
        </a:stretch>
      </xdr:blipFill>
      <xdr:spPr>
        <a:xfrm>
          <a:off x="2057400" y="1058449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497</xdr:row>
      <xdr:rowOff>38100</xdr:rowOff>
    </xdr:from>
    <xdr:to>
      <xdr:col>5</xdr:col>
      <xdr:colOff>276225</xdr:colOff>
      <xdr:row>500</xdr:row>
      <xdr:rowOff>238125</xdr:rowOff>
    </xdr:to>
    <xdr:pic>
      <xdr:nvPicPr>
        <xdr:cNvPr id="1086" name="Picture 67841"/>
        <xdr:cNvPicPr>
          <a:picLocks noChangeAspect="1" noChangeArrowheads="1"/>
        </xdr:cNvPicPr>
      </xdr:nvPicPr>
      <xdr:blipFill>
        <a:blip r:embed="rId49" cstate="print"/>
        <a:srcRect/>
        <a:stretch>
          <a:fillRect/>
        </a:stretch>
      </xdr:blipFill>
      <xdr:spPr>
        <a:xfrm>
          <a:off x="2057400" y="1075467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504</xdr:row>
      <xdr:rowOff>38100</xdr:rowOff>
    </xdr:from>
    <xdr:to>
      <xdr:col>5</xdr:col>
      <xdr:colOff>276225</xdr:colOff>
      <xdr:row>507</xdr:row>
      <xdr:rowOff>238125</xdr:rowOff>
    </xdr:to>
    <xdr:pic>
      <xdr:nvPicPr>
        <xdr:cNvPr id="1087" name="Picture 68097"/>
        <xdr:cNvPicPr>
          <a:picLocks noChangeAspect="1" noChangeArrowheads="1"/>
        </xdr:cNvPicPr>
      </xdr:nvPicPr>
      <xdr:blipFill>
        <a:blip r:embed="rId50" cstate="print"/>
        <a:srcRect/>
        <a:stretch>
          <a:fillRect/>
        </a:stretch>
      </xdr:blipFill>
      <xdr:spPr>
        <a:xfrm>
          <a:off x="2057400" y="1092295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512</xdr:row>
      <xdr:rowOff>38100</xdr:rowOff>
    </xdr:from>
    <xdr:to>
      <xdr:col>5</xdr:col>
      <xdr:colOff>276225</xdr:colOff>
      <xdr:row>515</xdr:row>
      <xdr:rowOff>238125</xdr:rowOff>
    </xdr:to>
    <xdr:pic>
      <xdr:nvPicPr>
        <xdr:cNvPr id="1088" name="Picture 68353"/>
        <xdr:cNvPicPr>
          <a:picLocks noChangeAspect="1" noChangeArrowheads="1"/>
        </xdr:cNvPicPr>
      </xdr:nvPicPr>
      <xdr:blipFill>
        <a:blip r:embed="rId51" cstate="print"/>
        <a:srcRect/>
        <a:stretch>
          <a:fillRect/>
        </a:stretch>
      </xdr:blipFill>
      <xdr:spPr>
        <a:xfrm>
          <a:off x="2057400" y="1109313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520</xdr:row>
      <xdr:rowOff>38100</xdr:rowOff>
    </xdr:from>
    <xdr:to>
      <xdr:col>5</xdr:col>
      <xdr:colOff>276225</xdr:colOff>
      <xdr:row>523</xdr:row>
      <xdr:rowOff>238125</xdr:rowOff>
    </xdr:to>
    <xdr:pic>
      <xdr:nvPicPr>
        <xdr:cNvPr id="1089" name="Picture 68609"/>
        <xdr:cNvPicPr>
          <a:picLocks noChangeAspect="1" noChangeArrowheads="1"/>
        </xdr:cNvPicPr>
      </xdr:nvPicPr>
      <xdr:blipFill>
        <a:blip r:embed="rId52" cstate="print"/>
        <a:srcRect/>
        <a:stretch>
          <a:fillRect/>
        </a:stretch>
      </xdr:blipFill>
      <xdr:spPr>
        <a:xfrm>
          <a:off x="2057400" y="1126331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528</xdr:row>
      <xdr:rowOff>38100</xdr:rowOff>
    </xdr:from>
    <xdr:to>
      <xdr:col>5</xdr:col>
      <xdr:colOff>276225</xdr:colOff>
      <xdr:row>531</xdr:row>
      <xdr:rowOff>238125</xdr:rowOff>
    </xdr:to>
    <xdr:pic>
      <xdr:nvPicPr>
        <xdr:cNvPr id="1090" name="Picture 69377"/>
        <xdr:cNvPicPr>
          <a:picLocks noChangeAspect="1" noChangeArrowheads="1"/>
        </xdr:cNvPicPr>
      </xdr:nvPicPr>
      <xdr:blipFill>
        <a:blip r:embed="rId53" cstate="print"/>
        <a:srcRect/>
        <a:stretch>
          <a:fillRect/>
        </a:stretch>
      </xdr:blipFill>
      <xdr:spPr>
        <a:xfrm>
          <a:off x="2057400" y="1143349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536</xdr:row>
      <xdr:rowOff>38100</xdr:rowOff>
    </xdr:from>
    <xdr:to>
      <xdr:col>5</xdr:col>
      <xdr:colOff>276225</xdr:colOff>
      <xdr:row>539</xdr:row>
      <xdr:rowOff>238125</xdr:rowOff>
    </xdr:to>
    <xdr:pic>
      <xdr:nvPicPr>
        <xdr:cNvPr id="1091" name="Picture 69633"/>
        <xdr:cNvPicPr>
          <a:picLocks noChangeAspect="1" noChangeArrowheads="1"/>
        </xdr:cNvPicPr>
      </xdr:nvPicPr>
      <xdr:blipFill>
        <a:blip r:embed="rId54" cstate="print"/>
        <a:srcRect/>
        <a:stretch>
          <a:fillRect/>
        </a:stretch>
      </xdr:blipFill>
      <xdr:spPr>
        <a:xfrm>
          <a:off x="2057400" y="1160367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544</xdr:row>
      <xdr:rowOff>38100</xdr:rowOff>
    </xdr:from>
    <xdr:to>
      <xdr:col>5</xdr:col>
      <xdr:colOff>276225</xdr:colOff>
      <xdr:row>547</xdr:row>
      <xdr:rowOff>238125</xdr:rowOff>
    </xdr:to>
    <xdr:pic>
      <xdr:nvPicPr>
        <xdr:cNvPr id="1092" name="Picture 69889"/>
        <xdr:cNvPicPr>
          <a:picLocks noChangeAspect="1" noChangeArrowheads="1"/>
        </xdr:cNvPicPr>
      </xdr:nvPicPr>
      <xdr:blipFill>
        <a:blip r:embed="rId55" cstate="print"/>
        <a:srcRect/>
        <a:stretch>
          <a:fillRect/>
        </a:stretch>
      </xdr:blipFill>
      <xdr:spPr>
        <a:xfrm>
          <a:off x="2057400" y="1177385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559</xdr:row>
      <xdr:rowOff>38100</xdr:rowOff>
    </xdr:from>
    <xdr:to>
      <xdr:col>5</xdr:col>
      <xdr:colOff>276225</xdr:colOff>
      <xdr:row>562</xdr:row>
      <xdr:rowOff>238125</xdr:rowOff>
    </xdr:to>
    <xdr:pic>
      <xdr:nvPicPr>
        <xdr:cNvPr id="1093" name="Picture 70145"/>
        <xdr:cNvPicPr>
          <a:picLocks noChangeAspect="1" noChangeArrowheads="1"/>
        </xdr:cNvPicPr>
      </xdr:nvPicPr>
      <xdr:blipFill>
        <a:blip r:embed="rId56" cstate="print"/>
        <a:srcRect/>
        <a:stretch>
          <a:fillRect/>
        </a:stretch>
      </xdr:blipFill>
      <xdr:spPr>
        <a:xfrm>
          <a:off x="2057400" y="1210659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566</xdr:row>
      <xdr:rowOff>38100</xdr:rowOff>
    </xdr:from>
    <xdr:to>
      <xdr:col>5</xdr:col>
      <xdr:colOff>276225</xdr:colOff>
      <xdr:row>569</xdr:row>
      <xdr:rowOff>238125</xdr:rowOff>
    </xdr:to>
    <xdr:pic>
      <xdr:nvPicPr>
        <xdr:cNvPr id="1094" name="Picture 70401"/>
        <xdr:cNvPicPr>
          <a:picLocks noChangeAspect="1" noChangeArrowheads="1"/>
        </xdr:cNvPicPr>
      </xdr:nvPicPr>
      <xdr:blipFill>
        <a:blip r:embed="rId57" cstate="print"/>
        <a:srcRect/>
        <a:stretch>
          <a:fillRect/>
        </a:stretch>
      </xdr:blipFill>
      <xdr:spPr>
        <a:xfrm>
          <a:off x="2057400" y="1227486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574</xdr:row>
      <xdr:rowOff>38100</xdr:rowOff>
    </xdr:from>
    <xdr:to>
      <xdr:col>5</xdr:col>
      <xdr:colOff>276225</xdr:colOff>
      <xdr:row>577</xdr:row>
      <xdr:rowOff>238125</xdr:rowOff>
    </xdr:to>
    <xdr:pic>
      <xdr:nvPicPr>
        <xdr:cNvPr id="1095" name="Picture 73217"/>
        <xdr:cNvPicPr>
          <a:picLocks noChangeAspect="1" noChangeArrowheads="1"/>
        </xdr:cNvPicPr>
      </xdr:nvPicPr>
      <xdr:blipFill>
        <a:blip r:embed="rId58" cstate="print"/>
        <a:srcRect/>
        <a:stretch>
          <a:fillRect/>
        </a:stretch>
      </xdr:blipFill>
      <xdr:spPr>
        <a:xfrm>
          <a:off x="2057400" y="1244504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582</xdr:row>
      <xdr:rowOff>38100</xdr:rowOff>
    </xdr:from>
    <xdr:to>
      <xdr:col>5</xdr:col>
      <xdr:colOff>276225</xdr:colOff>
      <xdr:row>585</xdr:row>
      <xdr:rowOff>238125</xdr:rowOff>
    </xdr:to>
    <xdr:pic>
      <xdr:nvPicPr>
        <xdr:cNvPr id="1096" name="Picture 73473"/>
        <xdr:cNvPicPr>
          <a:picLocks noChangeAspect="1" noChangeArrowheads="1"/>
        </xdr:cNvPicPr>
      </xdr:nvPicPr>
      <xdr:blipFill>
        <a:blip r:embed="rId59" cstate="print"/>
        <a:srcRect/>
        <a:stretch>
          <a:fillRect/>
        </a:stretch>
      </xdr:blipFill>
      <xdr:spPr>
        <a:xfrm>
          <a:off x="2057400" y="1261522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603</xdr:row>
      <xdr:rowOff>38100</xdr:rowOff>
    </xdr:from>
    <xdr:to>
      <xdr:col>5</xdr:col>
      <xdr:colOff>276225</xdr:colOff>
      <xdr:row>606</xdr:row>
      <xdr:rowOff>238125</xdr:rowOff>
    </xdr:to>
    <xdr:pic>
      <xdr:nvPicPr>
        <xdr:cNvPr id="1097" name="Picture 73729"/>
        <xdr:cNvPicPr>
          <a:picLocks noChangeAspect="1" noChangeArrowheads="1"/>
        </xdr:cNvPicPr>
      </xdr:nvPicPr>
      <xdr:blipFill>
        <a:blip r:embed="rId60" cstate="print"/>
        <a:srcRect/>
        <a:stretch>
          <a:fillRect/>
        </a:stretch>
      </xdr:blipFill>
      <xdr:spPr>
        <a:xfrm>
          <a:off x="2057400" y="1310862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outlinePr summaryBelow="0" summaryRight="0"/>
    <pageSetUpPr autoPageBreaks="0"/>
  </sheetPr>
  <dimension ref="A1:AC610"/>
  <sheetViews>
    <sheetView showGridLines="0" showOutlineSymbols="0" tabSelected="1" zoomScale="80" zoomScaleNormal="80" workbookViewId="0">
      <pane ySplit="3" topLeftCell="A4" activePane="bottomLeft" state="frozen"/>
      <selection/>
      <selection pane="bottomLeft" activeCell="P335" sqref="P335"/>
    </sheetView>
  </sheetViews>
  <sheetFormatPr defaultColWidth="6.85454545454545" defaultRowHeight="12.75" customHeight="1"/>
  <cols>
    <col min="1" max="3" width="9.13636363636364" customWidth="1"/>
  </cols>
  <sheetData>
    <row r="1" ht="54.75" customHeight="1"/>
    <row r="2" ht="1.5" hidden="1" customHeight="1"/>
    <row r="3" ht="13.5" hidden="1" customHeight="1"/>
    <row r="4" ht="22.5" customHeight="1" spans="1:29">
      <c r="A4" s="1" t="str">
        <f>J4</f>
        <v>GC5740PU</v>
      </c>
      <c r="B4" s="1" t="str">
        <f>O4</f>
        <v>S222</v>
      </c>
      <c r="C4" s="1">
        <f>H9</f>
        <v>42</v>
      </c>
      <c r="D4" s="1"/>
      <c r="E4" s="1"/>
      <c r="F4" s="1"/>
      <c r="G4" s="2"/>
      <c r="H4" s="2"/>
      <c r="I4" s="2"/>
      <c r="J4" s="9" t="s">
        <v>0</v>
      </c>
      <c r="K4" s="9"/>
      <c r="L4" s="9"/>
      <c r="M4" s="9"/>
      <c r="N4" s="2"/>
      <c r="O4" s="10" t="s">
        <v>1</v>
      </c>
      <c r="P4" s="10"/>
      <c r="Q4" s="10"/>
      <c r="R4" s="10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ht="15.75" customHeight="1" spans="1:18">
      <c r="A5" t="str">
        <f t="shared" ref="A5:A11" si="0">A4</f>
        <v>GC5740PU</v>
      </c>
      <c r="B5" t="str">
        <f t="shared" ref="B5:B11" si="1">B4</f>
        <v>S222</v>
      </c>
      <c r="C5">
        <f t="shared" ref="C5:C11" si="2">C4</f>
        <v>42</v>
      </c>
      <c r="G5" s="3" t="s">
        <v>2</v>
      </c>
      <c r="H5" s="3"/>
      <c r="I5" s="3"/>
      <c r="J5" s="3"/>
      <c r="K5" s="3"/>
      <c r="L5" s="3"/>
      <c r="M5" s="3"/>
      <c r="N5" s="3"/>
      <c r="O5" s="3"/>
      <c r="P5" s="3"/>
      <c r="Q5" s="12">
        <v>42.5</v>
      </c>
      <c r="R5" s="12"/>
    </row>
    <row r="6" ht="45" customHeight="1" spans="1:3">
      <c r="A6" t="str">
        <f t="shared" si="0"/>
        <v>GC5740PU</v>
      </c>
      <c r="B6" t="str">
        <f t="shared" si="1"/>
        <v>S222</v>
      </c>
      <c r="C6">
        <f t="shared" si="2"/>
        <v>42</v>
      </c>
    </row>
    <row r="7" ht="2.25" customHeight="1" spans="1:3">
      <c r="A7" t="str">
        <f t="shared" si="0"/>
        <v>GC5740PU</v>
      </c>
      <c r="B7" t="str">
        <f t="shared" si="1"/>
        <v>S222</v>
      </c>
      <c r="C7">
        <f t="shared" si="2"/>
        <v>42</v>
      </c>
    </row>
    <row r="8" ht="21" spans="1:18">
      <c r="A8" t="str">
        <f t="shared" si="0"/>
        <v>GC5740PU</v>
      </c>
      <c r="B8" t="str">
        <f t="shared" si="1"/>
        <v>S222</v>
      </c>
      <c r="C8">
        <f t="shared" si="2"/>
        <v>42</v>
      </c>
      <c r="D8" s="4" t="s">
        <v>3</v>
      </c>
      <c r="E8" s="4"/>
      <c r="F8" s="5" t="s">
        <v>4</v>
      </c>
      <c r="G8" s="6" t="s">
        <v>5</v>
      </c>
      <c r="H8" s="6" t="s">
        <v>6</v>
      </c>
      <c r="I8" s="5" t="s">
        <v>7</v>
      </c>
      <c r="J8" s="5">
        <v>4</v>
      </c>
      <c r="K8" s="5" t="s">
        <v>8</v>
      </c>
      <c r="L8" s="5">
        <v>5</v>
      </c>
      <c r="M8" s="5" t="s">
        <v>9</v>
      </c>
      <c r="N8" s="5">
        <v>6</v>
      </c>
      <c r="O8" s="5" t="s">
        <v>10</v>
      </c>
      <c r="P8" s="5">
        <v>7</v>
      </c>
      <c r="R8" s="5" t="s">
        <v>11</v>
      </c>
    </row>
    <row r="9" ht="12.5" spans="1:18">
      <c r="A9" t="str">
        <f t="shared" si="0"/>
        <v>GC5740PU</v>
      </c>
      <c r="B9" t="str">
        <f t="shared" si="1"/>
        <v>S222</v>
      </c>
      <c r="C9">
        <f t="shared" si="2"/>
        <v>42</v>
      </c>
      <c r="D9" s="7" t="s">
        <v>12</v>
      </c>
      <c r="E9" s="7"/>
      <c r="F9" s="8" t="s">
        <v>13</v>
      </c>
      <c r="G9" s="5" t="s">
        <v>14</v>
      </c>
      <c r="H9" s="5">
        <v>42</v>
      </c>
      <c r="I9" s="11">
        <v>14</v>
      </c>
      <c r="J9" s="11">
        <v>16</v>
      </c>
      <c r="K9" s="11">
        <v>9</v>
      </c>
      <c r="L9" s="11">
        <v>2</v>
      </c>
      <c r="M9" s="11">
        <v>0</v>
      </c>
      <c r="N9" s="11">
        <v>0</v>
      </c>
      <c r="O9" s="11">
        <v>1</v>
      </c>
      <c r="P9" s="11">
        <v>0</v>
      </c>
      <c r="R9" s="5">
        <v>42</v>
      </c>
    </row>
    <row r="10" ht="1.5" customHeight="1" spans="1:3">
      <c r="A10" t="str">
        <f t="shared" si="0"/>
        <v>GC5740PU</v>
      </c>
      <c r="B10" t="str">
        <f t="shared" si="1"/>
        <v>S222</v>
      </c>
      <c r="C10">
        <f t="shared" si="2"/>
        <v>42</v>
      </c>
    </row>
    <row r="11" ht="13.5" customHeight="1" spans="1:3">
      <c r="A11" t="str">
        <f t="shared" si="0"/>
        <v>GC5740PU</v>
      </c>
      <c r="B11" t="str">
        <f t="shared" si="1"/>
        <v>S222</v>
      </c>
      <c r="C11">
        <f t="shared" si="2"/>
        <v>42</v>
      </c>
    </row>
    <row r="12" ht="22.5" customHeight="1" spans="1:29">
      <c r="A12" s="1" t="str">
        <f>J12</f>
        <v>GC5740PV</v>
      </c>
      <c r="B12" s="1" t="str">
        <f>O12</f>
        <v>S222</v>
      </c>
      <c r="C12" s="1">
        <f>H17</f>
        <v>38</v>
      </c>
      <c r="D12" s="1"/>
      <c r="E12" s="1"/>
      <c r="F12" s="1"/>
      <c r="G12" s="2"/>
      <c r="H12" s="2"/>
      <c r="I12" s="2"/>
      <c r="J12" s="9" t="s">
        <v>15</v>
      </c>
      <c r="K12" s="9"/>
      <c r="L12" s="9"/>
      <c r="M12" s="9"/>
      <c r="N12" s="2"/>
      <c r="O12" s="10" t="s">
        <v>1</v>
      </c>
      <c r="P12" s="10"/>
      <c r="Q12" s="10"/>
      <c r="R12" s="10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ht="15.75" customHeight="1" spans="1:18">
      <c r="A13" t="str">
        <f t="shared" ref="A13:A19" si="3">A12</f>
        <v>GC5740PV</v>
      </c>
      <c r="B13" t="str">
        <f t="shared" ref="B13:B19" si="4">B12</f>
        <v>S222</v>
      </c>
      <c r="C13">
        <f t="shared" ref="C13:C19" si="5">C12</f>
        <v>38</v>
      </c>
      <c r="G13" s="3" t="s">
        <v>16</v>
      </c>
      <c r="H13" s="3"/>
      <c r="I13" s="3"/>
      <c r="J13" s="3"/>
      <c r="K13" s="3"/>
      <c r="L13" s="3"/>
      <c r="M13" s="3"/>
      <c r="N13" s="3"/>
      <c r="O13" s="3"/>
      <c r="P13" s="3"/>
      <c r="Q13" s="12">
        <v>42.5</v>
      </c>
      <c r="R13" s="12"/>
    </row>
    <row r="14" ht="45" customHeight="1" spans="1:3">
      <c r="A14" t="str">
        <f t="shared" si="3"/>
        <v>GC5740PV</v>
      </c>
      <c r="B14" t="str">
        <f t="shared" si="4"/>
        <v>S222</v>
      </c>
      <c r="C14">
        <f t="shared" si="5"/>
        <v>38</v>
      </c>
    </row>
    <row r="15" ht="2.25" customHeight="1" spans="1:3">
      <c r="A15" t="str">
        <f t="shared" si="3"/>
        <v>GC5740PV</v>
      </c>
      <c r="B15" t="str">
        <f t="shared" si="4"/>
        <v>S222</v>
      </c>
      <c r="C15">
        <f t="shared" si="5"/>
        <v>38</v>
      </c>
    </row>
    <row r="16" ht="21" spans="1:18">
      <c r="A16" t="str">
        <f t="shared" si="3"/>
        <v>GC5740PV</v>
      </c>
      <c r="B16" t="str">
        <f t="shared" si="4"/>
        <v>S222</v>
      </c>
      <c r="C16">
        <f t="shared" si="5"/>
        <v>38</v>
      </c>
      <c r="D16" s="4" t="s">
        <v>3</v>
      </c>
      <c r="E16" s="4"/>
      <c r="F16" s="5" t="s">
        <v>4</v>
      </c>
      <c r="G16" s="6" t="s">
        <v>5</v>
      </c>
      <c r="H16" s="6" t="s">
        <v>6</v>
      </c>
      <c r="I16" s="5" t="s">
        <v>7</v>
      </c>
      <c r="J16" s="5">
        <v>4</v>
      </c>
      <c r="K16" s="5" t="s">
        <v>8</v>
      </c>
      <c r="L16" s="5">
        <v>5</v>
      </c>
      <c r="M16" s="5" t="s">
        <v>9</v>
      </c>
      <c r="N16" s="5">
        <v>6</v>
      </c>
      <c r="O16" s="5" t="s">
        <v>10</v>
      </c>
      <c r="P16" s="5">
        <v>7</v>
      </c>
      <c r="R16" s="5" t="s">
        <v>11</v>
      </c>
    </row>
    <row r="17" ht="12.5" spans="1:18">
      <c r="A17" t="str">
        <f t="shared" si="3"/>
        <v>GC5740PV</v>
      </c>
      <c r="B17" t="str">
        <f t="shared" si="4"/>
        <v>S222</v>
      </c>
      <c r="C17">
        <f t="shared" si="5"/>
        <v>38</v>
      </c>
      <c r="D17" s="7" t="s">
        <v>12</v>
      </c>
      <c r="E17" s="7"/>
      <c r="F17" s="8" t="s">
        <v>13</v>
      </c>
      <c r="G17" s="5" t="s">
        <v>14</v>
      </c>
      <c r="H17" s="5">
        <v>38</v>
      </c>
      <c r="I17" s="11">
        <v>12</v>
      </c>
      <c r="J17" s="11">
        <v>9</v>
      </c>
      <c r="K17" s="11">
        <v>4</v>
      </c>
      <c r="L17" s="11">
        <v>6</v>
      </c>
      <c r="M17" s="11">
        <v>0</v>
      </c>
      <c r="N17" s="11">
        <v>7</v>
      </c>
      <c r="O17" s="11">
        <v>0</v>
      </c>
      <c r="P17" s="11">
        <v>0</v>
      </c>
      <c r="R17" s="5">
        <v>38</v>
      </c>
    </row>
    <row r="18" ht="1.5" customHeight="1" spans="1:3">
      <c r="A18" t="str">
        <f t="shared" si="3"/>
        <v>GC5740PV</v>
      </c>
      <c r="B18" t="str">
        <f t="shared" si="4"/>
        <v>S222</v>
      </c>
      <c r="C18">
        <f t="shared" si="5"/>
        <v>38</v>
      </c>
    </row>
    <row r="19" ht="13.5" customHeight="1" spans="1:3">
      <c r="A19" t="str">
        <f t="shared" si="3"/>
        <v>GC5740PV</v>
      </c>
      <c r="B19" t="str">
        <f t="shared" si="4"/>
        <v>S222</v>
      </c>
      <c r="C19">
        <f t="shared" si="5"/>
        <v>38</v>
      </c>
    </row>
    <row r="20" ht="22.5" customHeight="1" spans="1:29">
      <c r="A20" s="1" t="str">
        <f>J20</f>
        <v>GC5740RS</v>
      </c>
      <c r="B20" s="1" t="str">
        <f>O20</f>
        <v>S222</v>
      </c>
      <c r="C20" s="1">
        <f>H25</f>
        <v>21</v>
      </c>
      <c r="D20" s="1"/>
      <c r="E20" s="1"/>
      <c r="F20" s="1"/>
      <c r="G20" s="2"/>
      <c r="H20" s="2"/>
      <c r="I20" s="2"/>
      <c r="J20" s="9" t="s">
        <v>17</v>
      </c>
      <c r="K20" s="9"/>
      <c r="L20" s="9"/>
      <c r="M20" s="9"/>
      <c r="N20" s="2"/>
      <c r="O20" s="10" t="s">
        <v>1</v>
      </c>
      <c r="P20" s="10"/>
      <c r="Q20" s="10"/>
      <c r="R20" s="10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ht="15.75" customHeight="1" spans="1:18">
      <c r="A21" t="str">
        <f t="shared" ref="A21:A27" si="6">A20</f>
        <v>GC5740RS</v>
      </c>
      <c r="B21" t="str">
        <f t="shared" ref="B21:B27" si="7">B20</f>
        <v>S222</v>
      </c>
      <c r="C21">
        <f t="shared" ref="C21:C27" si="8">C20</f>
        <v>21</v>
      </c>
      <c r="G21" s="3" t="s">
        <v>18</v>
      </c>
      <c r="H21" s="3"/>
      <c r="I21" s="3"/>
      <c r="J21" s="3"/>
      <c r="K21" s="3"/>
      <c r="L21" s="3"/>
      <c r="M21" s="3"/>
      <c r="N21" s="3"/>
      <c r="O21" s="3"/>
      <c r="P21" s="3"/>
      <c r="Q21" s="12">
        <v>42.5</v>
      </c>
      <c r="R21" s="12"/>
    </row>
    <row r="22" ht="45" customHeight="1" spans="1:3">
      <c r="A22" t="str">
        <f t="shared" si="6"/>
        <v>GC5740RS</v>
      </c>
      <c r="B22" t="str">
        <f t="shared" si="7"/>
        <v>S222</v>
      </c>
      <c r="C22">
        <f t="shared" si="8"/>
        <v>21</v>
      </c>
    </row>
    <row r="23" ht="2.25" customHeight="1" spans="1:3">
      <c r="A23" t="str">
        <f t="shared" si="6"/>
        <v>GC5740RS</v>
      </c>
      <c r="B23" t="str">
        <f t="shared" si="7"/>
        <v>S222</v>
      </c>
      <c r="C23">
        <f t="shared" si="8"/>
        <v>21</v>
      </c>
    </row>
    <row r="24" ht="21" spans="1:18">
      <c r="A24" t="str">
        <f t="shared" si="6"/>
        <v>GC5740RS</v>
      </c>
      <c r="B24" t="str">
        <f t="shared" si="7"/>
        <v>S222</v>
      </c>
      <c r="C24">
        <f t="shared" si="8"/>
        <v>21</v>
      </c>
      <c r="D24" s="4" t="s">
        <v>3</v>
      </c>
      <c r="E24" s="4"/>
      <c r="F24" s="5" t="s">
        <v>4</v>
      </c>
      <c r="G24" s="6" t="s">
        <v>5</v>
      </c>
      <c r="H24" s="6" t="s">
        <v>6</v>
      </c>
      <c r="I24" s="5" t="s">
        <v>7</v>
      </c>
      <c r="J24" s="5">
        <v>4</v>
      </c>
      <c r="K24" s="5" t="s">
        <v>8</v>
      </c>
      <c r="L24" s="5">
        <v>5</v>
      </c>
      <c r="M24" s="5" t="s">
        <v>9</v>
      </c>
      <c r="N24" s="5">
        <v>6</v>
      </c>
      <c r="O24" s="5" t="s">
        <v>10</v>
      </c>
      <c r="P24" s="5">
        <v>7</v>
      </c>
      <c r="R24" s="5" t="s">
        <v>11</v>
      </c>
    </row>
    <row r="25" ht="12.5" spans="1:18">
      <c r="A25" t="str">
        <f t="shared" si="6"/>
        <v>GC5740RS</v>
      </c>
      <c r="B25" t="str">
        <f t="shared" si="7"/>
        <v>S222</v>
      </c>
      <c r="C25">
        <f t="shared" si="8"/>
        <v>21</v>
      </c>
      <c r="D25" s="7" t="s">
        <v>12</v>
      </c>
      <c r="E25" s="7"/>
      <c r="F25" s="8" t="s">
        <v>13</v>
      </c>
      <c r="G25" s="5" t="s">
        <v>14</v>
      </c>
      <c r="H25" s="5">
        <v>21</v>
      </c>
      <c r="I25" s="11">
        <v>12</v>
      </c>
      <c r="J25" s="11">
        <v>4</v>
      </c>
      <c r="K25" s="11">
        <v>0</v>
      </c>
      <c r="L25" s="11">
        <v>0</v>
      </c>
      <c r="M25" s="11">
        <v>0</v>
      </c>
      <c r="N25" s="11">
        <v>3</v>
      </c>
      <c r="O25" s="11">
        <v>2</v>
      </c>
      <c r="P25" s="11">
        <v>0</v>
      </c>
      <c r="R25" s="5">
        <v>21</v>
      </c>
    </row>
    <row r="26" ht="1.5" customHeight="1" spans="1:3">
      <c r="A26" t="str">
        <f t="shared" si="6"/>
        <v>GC5740RS</v>
      </c>
      <c r="B26" t="str">
        <f t="shared" si="7"/>
        <v>S222</v>
      </c>
      <c r="C26">
        <f t="shared" si="8"/>
        <v>21</v>
      </c>
    </row>
    <row r="27" ht="13.5" customHeight="1" spans="1:3">
      <c r="A27" t="str">
        <f t="shared" si="6"/>
        <v>GC5740RS</v>
      </c>
      <c r="B27" t="str">
        <f t="shared" si="7"/>
        <v>S222</v>
      </c>
      <c r="C27">
        <f t="shared" si="8"/>
        <v>21</v>
      </c>
    </row>
    <row r="28" ht="22.5" customHeight="1" spans="1:29">
      <c r="A28" s="1" t="str">
        <f>J28</f>
        <v>GC5740RT</v>
      </c>
      <c r="B28" s="1" t="str">
        <f>O28</f>
        <v>S222</v>
      </c>
      <c r="C28" s="1">
        <f>H33</f>
        <v>6</v>
      </c>
      <c r="D28" s="1"/>
      <c r="E28" s="1"/>
      <c r="F28" s="1"/>
      <c r="G28" s="2"/>
      <c r="H28" s="2"/>
      <c r="I28" s="2"/>
      <c r="J28" s="9" t="s">
        <v>19</v>
      </c>
      <c r="K28" s="9"/>
      <c r="L28" s="9"/>
      <c r="M28" s="9"/>
      <c r="N28" s="2"/>
      <c r="O28" s="10" t="s">
        <v>1</v>
      </c>
      <c r="P28" s="10"/>
      <c r="Q28" s="10"/>
      <c r="R28" s="10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ht="15.75" customHeight="1" spans="1:18">
      <c r="A29" t="str">
        <f t="shared" ref="A29:A34" si="9">A28</f>
        <v>GC5740RT</v>
      </c>
      <c r="B29" t="str">
        <f t="shared" ref="B29:B34" si="10">B28</f>
        <v>S222</v>
      </c>
      <c r="C29">
        <f t="shared" ref="C29:C34" si="11">C28</f>
        <v>6</v>
      </c>
      <c r="G29" s="3" t="s">
        <v>20</v>
      </c>
      <c r="H29" s="3"/>
      <c r="I29" s="3"/>
      <c r="J29" s="3"/>
      <c r="K29" s="3"/>
      <c r="L29" s="3"/>
      <c r="M29" s="3"/>
      <c r="N29" s="3"/>
      <c r="O29" s="3"/>
      <c r="P29" s="3"/>
      <c r="Q29" s="12">
        <v>42.5</v>
      </c>
      <c r="R29" s="12"/>
    </row>
    <row r="30" ht="45" customHeight="1" spans="1:3">
      <c r="A30" t="str">
        <f t="shared" si="9"/>
        <v>GC5740RT</v>
      </c>
      <c r="B30" t="str">
        <f t="shared" si="10"/>
        <v>S222</v>
      </c>
      <c r="C30">
        <f t="shared" si="11"/>
        <v>6</v>
      </c>
    </row>
    <row r="31" ht="2.25" customHeight="1" spans="1:3">
      <c r="A31" t="str">
        <f t="shared" si="9"/>
        <v>GC5740RT</v>
      </c>
      <c r="B31" t="str">
        <f t="shared" si="10"/>
        <v>S222</v>
      </c>
      <c r="C31">
        <f t="shared" si="11"/>
        <v>6</v>
      </c>
    </row>
    <row r="32" ht="21" spans="1:18">
      <c r="A32" t="str">
        <f t="shared" si="9"/>
        <v>GC5740RT</v>
      </c>
      <c r="B32" t="str">
        <f t="shared" si="10"/>
        <v>S222</v>
      </c>
      <c r="C32">
        <f t="shared" si="11"/>
        <v>6</v>
      </c>
      <c r="D32" s="4" t="s">
        <v>3</v>
      </c>
      <c r="E32" s="4"/>
      <c r="F32" s="5" t="s">
        <v>4</v>
      </c>
      <c r="G32" s="6" t="s">
        <v>5</v>
      </c>
      <c r="H32" s="6" t="s">
        <v>6</v>
      </c>
      <c r="I32" s="5" t="s">
        <v>7</v>
      </c>
      <c r="J32" s="5">
        <v>4</v>
      </c>
      <c r="K32" s="5" t="s">
        <v>8</v>
      </c>
      <c r="L32" s="5">
        <v>5</v>
      </c>
      <c r="M32" s="5" t="s">
        <v>9</v>
      </c>
      <c r="N32" s="5">
        <v>6</v>
      </c>
      <c r="O32" s="5" t="s">
        <v>10</v>
      </c>
      <c r="P32" s="5">
        <v>7</v>
      </c>
      <c r="R32" s="5" t="s">
        <v>11</v>
      </c>
    </row>
    <row r="33" ht="12.5" spans="1:18">
      <c r="A33" t="str">
        <f t="shared" si="9"/>
        <v>GC5740RT</v>
      </c>
      <c r="B33" t="str">
        <f t="shared" si="10"/>
        <v>S222</v>
      </c>
      <c r="C33">
        <f t="shared" si="11"/>
        <v>6</v>
      </c>
      <c r="D33" s="7" t="s">
        <v>12</v>
      </c>
      <c r="E33" s="7"/>
      <c r="F33" s="8" t="s">
        <v>13</v>
      </c>
      <c r="G33" s="5" t="s">
        <v>14</v>
      </c>
      <c r="H33" s="5">
        <v>6</v>
      </c>
      <c r="I33" s="11">
        <v>6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R33" s="5">
        <v>6</v>
      </c>
    </row>
    <row r="34" ht="13.5" customHeight="1" spans="1:3">
      <c r="A34" t="str">
        <f t="shared" si="9"/>
        <v>GC5740RT</v>
      </c>
      <c r="B34" t="str">
        <f t="shared" si="10"/>
        <v>S222</v>
      </c>
      <c r="C34">
        <f t="shared" si="11"/>
        <v>6</v>
      </c>
    </row>
    <row r="35" ht="22.5" customHeight="1" spans="1:29">
      <c r="A35" s="1" t="str">
        <f>J35</f>
        <v>GC5740RU</v>
      </c>
      <c r="B35" s="1" t="str">
        <f>O35</f>
        <v>S222</v>
      </c>
      <c r="C35" s="1">
        <f>H40</f>
        <v>31</v>
      </c>
      <c r="D35" s="1"/>
      <c r="E35" s="1"/>
      <c r="F35" s="1"/>
      <c r="G35" s="2"/>
      <c r="H35" s="2"/>
      <c r="I35" s="2"/>
      <c r="J35" s="9" t="s">
        <v>21</v>
      </c>
      <c r="K35" s="9"/>
      <c r="L35" s="9"/>
      <c r="M35" s="9"/>
      <c r="N35" s="2"/>
      <c r="O35" s="10" t="s">
        <v>1</v>
      </c>
      <c r="P35" s="10"/>
      <c r="Q35" s="10"/>
      <c r="R35" s="10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ht="15.75" customHeight="1" spans="1:18">
      <c r="A36" t="str">
        <f t="shared" ref="A36:A41" si="12">A35</f>
        <v>GC5740RU</v>
      </c>
      <c r="B36" t="str">
        <f t="shared" ref="B36:B41" si="13">B35</f>
        <v>S222</v>
      </c>
      <c r="C36">
        <f t="shared" ref="C36:C41" si="14">C35</f>
        <v>31</v>
      </c>
      <c r="G36" s="3" t="s">
        <v>22</v>
      </c>
      <c r="H36" s="3"/>
      <c r="I36" s="3"/>
      <c r="J36" s="3"/>
      <c r="K36" s="3"/>
      <c r="L36" s="3"/>
      <c r="M36" s="3"/>
      <c r="N36" s="3"/>
      <c r="O36" s="3"/>
      <c r="P36" s="3"/>
      <c r="Q36" s="12">
        <v>42.5</v>
      </c>
      <c r="R36" s="12"/>
    </row>
    <row r="37" ht="45" customHeight="1" spans="1:3">
      <c r="A37" t="str">
        <f t="shared" si="12"/>
        <v>GC5740RU</v>
      </c>
      <c r="B37" t="str">
        <f t="shared" si="13"/>
        <v>S222</v>
      </c>
      <c r="C37">
        <f t="shared" si="14"/>
        <v>31</v>
      </c>
    </row>
    <row r="38" ht="2.25" customHeight="1" spans="1:3">
      <c r="A38" t="str">
        <f t="shared" si="12"/>
        <v>GC5740RU</v>
      </c>
      <c r="B38" t="str">
        <f t="shared" si="13"/>
        <v>S222</v>
      </c>
      <c r="C38">
        <f t="shared" si="14"/>
        <v>31</v>
      </c>
    </row>
    <row r="39" ht="21" spans="1:18">
      <c r="A39" t="str">
        <f t="shared" si="12"/>
        <v>GC5740RU</v>
      </c>
      <c r="B39" t="str">
        <f t="shared" si="13"/>
        <v>S222</v>
      </c>
      <c r="C39">
        <f t="shared" si="14"/>
        <v>31</v>
      </c>
      <c r="D39" s="4" t="s">
        <v>3</v>
      </c>
      <c r="E39" s="4"/>
      <c r="F39" s="5" t="s">
        <v>4</v>
      </c>
      <c r="G39" s="6" t="s">
        <v>5</v>
      </c>
      <c r="H39" s="6" t="s">
        <v>6</v>
      </c>
      <c r="I39" s="5" t="s">
        <v>7</v>
      </c>
      <c r="J39" s="5">
        <v>4</v>
      </c>
      <c r="K39" s="5" t="s">
        <v>8</v>
      </c>
      <c r="L39" s="5">
        <v>5</v>
      </c>
      <c r="M39" s="5" t="s">
        <v>9</v>
      </c>
      <c r="N39" s="5">
        <v>6</v>
      </c>
      <c r="O39" s="5" t="s">
        <v>10</v>
      </c>
      <c r="P39" s="5">
        <v>7</v>
      </c>
      <c r="R39" s="5" t="s">
        <v>11</v>
      </c>
    </row>
    <row r="40" ht="12.5" spans="1:18">
      <c r="A40" t="str">
        <f t="shared" si="12"/>
        <v>GC5740RU</v>
      </c>
      <c r="B40" t="str">
        <f t="shared" si="13"/>
        <v>S222</v>
      </c>
      <c r="C40">
        <f t="shared" si="14"/>
        <v>31</v>
      </c>
      <c r="D40" s="7" t="s">
        <v>12</v>
      </c>
      <c r="E40" s="7"/>
      <c r="F40" s="8" t="s">
        <v>13</v>
      </c>
      <c r="G40" s="5" t="s">
        <v>14</v>
      </c>
      <c r="H40" s="5">
        <v>31</v>
      </c>
      <c r="I40" s="11">
        <v>7</v>
      </c>
      <c r="J40" s="11">
        <v>3</v>
      </c>
      <c r="K40" s="11">
        <v>1</v>
      </c>
      <c r="L40" s="11">
        <v>0</v>
      </c>
      <c r="M40" s="11">
        <v>0</v>
      </c>
      <c r="N40" s="11">
        <v>10</v>
      </c>
      <c r="O40" s="11">
        <v>3</v>
      </c>
      <c r="P40" s="11">
        <v>7</v>
      </c>
      <c r="R40" s="5">
        <v>31</v>
      </c>
    </row>
    <row r="41" ht="13.5" customHeight="1" spans="1:3">
      <c r="A41" t="str">
        <f t="shared" si="12"/>
        <v>GC5740RU</v>
      </c>
      <c r="B41" t="str">
        <f t="shared" si="13"/>
        <v>S222</v>
      </c>
      <c r="C41">
        <f t="shared" si="14"/>
        <v>31</v>
      </c>
    </row>
    <row r="42" ht="22.5" customHeight="1" spans="1:29">
      <c r="A42" s="1" t="str">
        <f>J42</f>
        <v>GC574AC1</v>
      </c>
      <c r="B42" s="1" t="str">
        <f>O42</f>
        <v>S222</v>
      </c>
      <c r="C42" s="1">
        <f>H47</f>
        <v>279</v>
      </c>
      <c r="D42" s="1"/>
      <c r="E42" s="1"/>
      <c r="F42" s="1"/>
      <c r="G42" s="2"/>
      <c r="H42" s="2"/>
      <c r="I42" s="2"/>
      <c r="J42" s="9" t="s">
        <v>23</v>
      </c>
      <c r="K42" s="9"/>
      <c r="L42" s="9"/>
      <c r="M42" s="9"/>
      <c r="N42" s="2"/>
      <c r="O42" s="10" t="s">
        <v>1</v>
      </c>
      <c r="P42" s="10"/>
      <c r="Q42" s="10"/>
      <c r="R42" s="10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ht="15.75" customHeight="1" spans="1:18">
      <c r="A43" t="str">
        <f t="shared" ref="A43:A49" si="15">A42</f>
        <v>GC574AC1</v>
      </c>
      <c r="B43" t="str">
        <f t="shared" ref="B43:B49" si="16">B42</f>
        <v>S222</v>
      </c>
      <c r="C43">
        <f t="shared" ref="C43:C49" si="17">C42</f>
        <v>279</v>
      </c>
      <c r="G43" s="3" t="s">
        <v>18</v>
      </c>
      <c r="H43" s="3"/>
      <c r="I43" s="3"/>
      <c r="J43" s="3"/>
      <c r="K43" s="3"/>
      <c r="L43" s="3"/>
      <c r="M43" s="3"/>
      <c r="N43" s="3"/>
      <c r="O43" s="3"/>
      <c r="P43" s="3"/>
      <c r="Q43" s="12">
        <v>37.5</v>
      </c>
      <c r="R43" s="12"/>
    </row>
    <row r="44" ht="40.5" customHeight="1" spans="1:3">
      <c r="A44" t="str">
        <f t="shared" si="15"/>
        <v>GC574AC1</v>
      </c>
      <c r="B44" t="str">
        <f t="shared" si="16"/>
        <v>S222</v>
      </c>
      <c r="C44">
        <f t="shared" si="17"/>
        <v>279</v>
      </c>
    </row>
    <row r="45" ht="2.25" customHeight="1" spans="1:3">
      <c r="A45" t="str">
        <f t="shared" si="15"/>
        <v>GC574AC1</v>
      </c>
      <c r="B45" t="str">
        <f t="shared" si="16"/>
        <v>S222</v>
      </c>
      <c r="C45">
        <f t="shared" si="17"/>
        <v>279</v>
      </c>
    </row>
    <row r="46" ht="21" spans="1:18">
      <c r="A46" t="str">
        <f t="shared" si="15"/>
        <v>GC574AC1</v>
      </c>
      <c r="B46" t="str">
        <f t="shared" si="16"/>
        <v>S222</v>
      </c>
      <c r="C46">
        <f t="shared" si="17"/>
        <v>279</v>
      </c>
      <c r="D46" s="4" t="s">
        <v>3</v>
      </c>
      <c r="E46" s="4"/>
      <c r="F46" s="5" t="s">
        <v>4</v>
      </c>
      <c r="G46" s="6" t="s">
        <v>5</v>
      </c>
      <c r="H46" s="6" t="s">
        <v>6</v>
      </c>
      <c r="I46" s="5" t="s">
        <v>7</v>
      </c>
      <c r="J46" s="5">
        <v>4</v>
      </c>
      <c r="K46" s="5" t="s">
        <v>8</v>
      </c>
      <c r="L46" s="5">
        <v>5</v>
      </c>
      <c r="M46" s="5" t="s">
        <v>9</v>
      </c>
      <c r="N46" s="5">
        <v>6</v>
      </c>
      <c r="O46" s="5" t="s">
        <v>10</v>
      </c>
      <c r="P46" s="5">
        <v>7</v>
      </c>
      <c r="R46" s="5" t="s">
        <v>11</v>
      </c>
    </row>
    <row r="47" ht="12.5" spans="1:18">
      <c r="A47" t="str">
        <f t="shared" si="15"/>
        <v>GC574AC1</v>
      </c>
      <c r="B47" t="str">
        <f t="shared" si="16"/>
        <v>S222</v>
      </c>
      <c r="C47">
        <f t="shared" si="17"/>
        <v>279</v>
      </c>
      <c r="D47" s="7" t="s">
        <v>12</v>
      </c>
      <c r="E47" s="7"/>
      <c r="F47" s="8" t="s">
        <v>13</v>
      </c>
      <c r="G47" s="5" t="s">
        <v>14</v>
      </c>
      <c r="H47" s="5">
        <v>279</v>
      </c>
      <c r="I47" s="11">
        <v>26</v>
      </c>
      <c r="J47" s="11">
        <v>35</v>
      </c>
      <c r="K47" s="11">
        <v>39</v>
      </c>
      <c r="L47" s="11">
        <v>25</v>
      </c>
      <c r="M47" s="11">
        <v>46</v>
      </c>
      <c r="N47" s="11">
        <v>33</v>
      </c>
      <c r="O47" s="11">
        <v>43</v>
      </c>
      <c r="P47" s="11">
        <v>32</v>
      </c>
      <c r="R47" s="5">
        <v>279</v>
      </c>
    </row>
    <row r="48" ht="1.5" customHeight="1" spans="1:3">
      <c r="A48" t="str">
        <f t="shared" si="15"/>
        <v>GC574AC1</v>
      </c>
      <c r="B48" t="str">
        <f t="shared" si="16"/>
        <v>S222</v>
      </c>
      <c r="C48">
        <f t="shared" si="17"/>
        <v>279</v>
      </c>
    </row>
    <row r="49" ht="13.5" customHeight="1" spans="1:3">
      <c r="A49" t="str">
        <f t="shared" si="15"/>
        <v>GC574AC1</v>
      </c>
      <c r="B49" t="str">
        <f t="shared" si="16"/>
        <v>S222</v>
      </c>
      <c r="C49">
        <f t="shared" si="17"/>
        <v>279</v>
      </c>
    </row>
    <row r="50" ht="22.5" customHeight="1" spans="1:29">
      <c r="A50" s="1" t="str">
        <f>J50</f>
        <v>GC574AM1</v>
      </c>
      <c r="B50" s="1" t="str">
        <f>O50</f>
        <v>S222</v>
      </c>
      <c r="C50" s="1">
        <f>H55</f>
        <v>111</v>
      </c>
      <c r="D50" s="1"/>
      <c r="E50" s="1"/>
      <c r="F50" s="1"/>
      <c r="G50" s="2"/>
      <c r="H50" s="2"/>
      <c r="I50" s="2"/>
      <c r="J50" s="9" t="s">
        <v>24</v>
      </c>
      <c r="K50" s="9"/>
      <c r="L50" s="9"/>
      <c r="M50" s="9"/>
      <c r="N50" s="2"/>
      <c r="O50" s="10" t="s">
        <v>1</v>
      </c>
      <c r="P50" s="10"/>
      <c r="Q50" s="10"/>
      <c r="R50" s="10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ht="15.75" customHeight="1" spans="1:18">
      <c r="A51" t="str">
        <f t="shared" ref="A51:A57" si="18">A50</f>
        <v>GC574AM1</v>
      </c>
      <c r="B51" t="str">
        <f t="shared" ref="B51:B57" si="19">B50</f>
        <v>S222</v>
      </c>
      <c r="C51">
        <f t="shared" ref="C51:C57" si="20">C50</f>
        <v>111</v>
      </c>
      <c r="G51" s="3" t="s">
        <v>25</v>
      </c>
      <c r="H51" s="3"/>
      <c r="I51" s="3"/>
      <c r="J51" s="3"/>
      <c r="K51" s="3"/>
      <c r="L51" s="3"/>
      <c r="M51" s="3"/>
      <c r="N51" s="3"/>
      <c r="O51" s="3"/>
      <c r="P51" s="3"/>
      <c r="Q51" s="12">
        <v>37.5</v>
      </c>
      <c r="R51" s="12"/>
    </row>
    <row r="52" ht="45" customHeight="1" spans="1:3">
      <c r="A52" t="str">
        <f t="shared" si="18"/>
        <v>GC574AM1</v>
      </c>
      <c r="B52" t="str">
        <f t="shared" si="19"/>
        <v>S222</v>
      </c>
      <c r="C52">
        <f t="shared" si="20"/>
        <v>111</v>
      </c>
    </row>
    <row r="53" ht="2.25" customHeight="1" spans="1:3">
      <c r="A53" t="str">
        <f t="shared" si="18"/>
        <v>GC574AM1</v>
      </c>
      <c r="B53" t="str">
        <f t="shared" si="19"/>
        <v>S222</v>
      </c>
      <c r="C53">
        <f t="shared" si="20"/>
        <v>111</v>
      </c>
    </row>
    <row r="54" ht="21" spans="1:18">
      <c r="A54" t="str">
        <f t="shared" si="18"/>
        <v>GC574AM1</v>
      </c>
      <c r="B54" t="str">
        <f t="shared" si="19"/>
        <v>S222</v>
      </c>
      <c r="C54">
        <f t="shared" si="20"/>
        <v>111</v>
      </c>
      <c r="D54" s="4" t="s">
        <v>3</v>
      </c>
      <c r="E54" s="4"/>
      <c r="F54" s="5" t="s">
        <v>4</v>
      </c>
      <c r="G54" s="6" t="s">
        <v>5</v>
      </c>
      <c r="H54" s="6" t="s">
        <v>6</v>
      </c>
      <c r="I54" s="5" t="s">
        <v>7</v>
      </c>
      <c r="J54" s="5">
        <v>4</v>
      </c>
      <c r="K54" s="5" t="s">
        <v>8</v>
      </c>
      <c r="L54" s="5">
        <v>5</v>
      </c>
      <c r="M54" s="5" t="s">
        <v>9</v>
      </c>
      <c r="N54" s="5">
        <v>6</v>
      </c>
      <c r="O54" s="5" t="s">
        <v>10</v>
      </c>
      <c r="P54" s="5">
        <v>7</v>
      </c>
      <c r="R54" s="5" t="s">
        <v>11</v>
      </c>
    </row>
    <row r="55" ht="12.5" spans="1:18">
      <c r="A55" t="str">
        <f t="shared" si="18"/>
        <v>GC574AM1</v>
      </c>
      <c r="B55" t="str">
        <f t="shared" si="19"/>
        <v>S222</v>
      </c>
      <c r="C55">
        <f t="shared" si="20"/>
        <v>111</v>
      </c>
      <c r="D55" s="7" t="s">
        <v>12</v>
      </c>
      <c r="E55" s="7"/>
      <c r="F55" s="8" t="s">
        <v>13</v>
      </c>
      <c r="G55" s="5" t="s">
        <v>14</v>
      </c>
      <c r="H55" s="5">
        <v>111</v>
      </c>
      <c r="I55" s="11">
        <v>9</v>
      </c>
      <c r="J55" s="11">
        <v>10</v>
      </c>
      <c r="K55" s="11">
        <v>20</v>
      </c>
      <c r="L55" s="11">
        <v>8</v>
      </c>
      <c r="M55" s="11">
        <v>14</v>
      </c>
      <c r="N55" s="11">
        <v>15</v>
      </c>
      <c r="O55" s="11">
        <v>23</v>
      </c>
      <c r="P55" s="11">
        <v>12</v>
      </c>
      <c r="R55" s="5">
        <v>111</v>
      </c>
    </row>
    <row r="56" ht="1.5" customHeight="1" spans="1:3">
      <c r="A56" t="str">
        <f t="shared" si="18"/>
        <v>GC574AM1</v>
      </c>
      <c r="B56" t="str">
        <f t="shared" si="19"/>
        <v>S222</v>
      </c>
      <c r="C56">
        <f t="shared" si="20"/>
        <v>111</v>
      </c>
    </row>
    <row r="57" ht="13.5" customHeight="1" spans="1:3">
      <c r="A57" t="str">
        <f t="shared" si="18"/>
        <v>GC574AM1</v>
      </c>
      <c r="B57" t="str">
        <f t="shared" si="19"/>
        <v>S222</v>
      </c>
      <c r="C57">
        <f t="shared" si="20"/>
        <v>111</v>
      </c>
    </row>
    <row r="58" ht="22.5" customHeight="1" spans="1:29">
      <c r="A58" s="1" t="str">
        <f>J58</f>
        <v>GC574CG1</v>
      </c>
      <c r="B58" s="1" t="str">
        <f>O58</f>
        <v>S222</v>
      </c>
      <c r="C58" s="1">
        <f>H63</f>
        <v>35</v>
      </c>
      <c r="D58" s="1"/>
      <c r="E58" s="1"/>
      <c r="F58" s="1"/>
      <c r="G58" s="2"/>
      <c r="H58" s="2"/>
      <c r="I58" s="2"/>
      <c r="J58" s="9" t="s">
        <v>26</v>
      </c>
      <c r="K58" s="9"/>
      <c r="L58" s="9"/>
      <c r="M58" s="9"/>
      <c r="N58" s="2"/>
      <c r="O58" s="10" t="s">
        <v>1</v>
      </c>
      <c r="P58" s="10"/>
      <c r="Q58" s="10"/>
      <c r="R58" s="10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ht="15.75" customHeight="1" spans="1:18">
      <c r="A59" t="str">
        <f t="shared" ref="A59:A65" si="21">A58</f>
        <v>GC574CG1</v>
      </c>
      <c r="B59" t="str">
        <f t="shared" ref="B59:B65" si="22">B58</f>
        <v>S222</v>
      </c>
      <c r="C59">
        <f t="shared" ref="C59:C65" si="23">C58</f>
        <v>35</v>
      </c>
      <c r="G59" s="3" t="s">
        <v>27</v>
      </c>
      <c r="H59" s="3"/>
      <c r="I59" s="3"/>
      <c r="J59" s="3"/>
      <c r="K59" s="3"/>
      <c r="L59" s="3"/>
      <c r="M59" s="3"/>
      <c r="N59" s="3"/>
      <c r="O59" s="3"/>
      <c r="P59" s="3"/>
      <c r="Q59" s="12">
        <v>37.5</v>
      </c>
      <c r="R59" s="12"/>
    </row>
    <row r="60" ht="45" customHeight="1" spans="1:3">
      <c r="A60" t="str">
        <f t="shared" si="21"/>
        <v>GC574CG1</v>
      </c>
      <c r="B60" t="str">
        <f t="shared" si="22"/>
        <v>S222</v>
      </c>
      <c r="C60">
        <f t="shared" si="23"/>
        <v>35</v>
      </c>
    </row>
    <row r="61" ht="2.25" customHeight="1" spans="1:3">
      <c r="A61" t="str">
        <f t="shared" si="21"/>
        <v>GC574CG1</v>
      </c>
      <c r="B61" t="str">
        <f t="shared" si="22"/>
        <v>S222</v>
      </c>
      <c r="C61">
        <f t="shared" si="23"/>
        <v>35</v>
      </c>
    </row>
    <row r="62" ht="21" spans="1:18">
      <c r="A62" t="str">
        <f t="shared" si="21"/>
        <v>GC574CG1</v>
      </c>
      <c r="B62" t="str">
        <f t="shared" si="22"/>
        <v>S222</v>
      </c>
      <c r="C62">
        <f t="shared" si="23"/>
        <v>35</v>
      </c>
      <c r="D62" s="4" t="s">
        <v>3</v>
      </c>
      <c r="E62" s="4"/>
      <c r="F62" s="5" t="s">
        <v>4</v>
      </c>
      <c r="G62" s="6" t="s">
        <v>5</v>
      </c>
      <c r="H62" s="6" t="s">
        <v>6</v>
      </c>
      <c r="I62" s="5" t="s">
        <v>7</v>
      </c>
      <c r="J62" s="5">
        <v>4</v>
      </c>
      <c r="K62" s="5" t="s">
        <v>8</v>
      </c>
      <c r="L62" s="5">
        <v>5</v>
      </c>
      <c r="M62" s="5" t="s">
        <v>9</v>
      </c>
      <c r="N62" s="5">
        <v>6</v>
      </c>
      <c r="O62" s="5" t="s">
        <v>10</v>
      </c>
      <c r="P62" s="5">
        <v>7</v>
      </c>
      <c r="R62" s="5" t="s">
        <v>11</v>
      </c>
    </row>
    <row r="63" ht="12.5" spans="1:18">
      <c r="A63" t="str">
        <f t="shared" si="21"/>
        <v>GC574CG1</v>
      </c>
      <c r="B63" t="str">
        <f t="shared" si="22"/>
        <v>S222</v>
      </c>
      <c r="C63">
        <f t="shared" si="23"/>
        <v>35</v>
      </c>
      <c r="D63" s="7" t="s">
        <v>12</v>
      </c>
      <c r="E63" s="7"/>
      <c r="F63" s="8" t="s">
        <v>13</v>
      </c>
      <c r="G63" s="5" t="s">
        <v>14</v>
      </c>
      <c r="H63" s="5">
        <v>35</v>
      </c>
      <c r="I63" s="11">
        <v>3</v>
      </c>
      <c r="J63" s="11">
        <v>3</v>
      </c>
      <c r="K63" s="11">
        <v>5</v>
      </c>
      <c r="L63" s="11">
        <v>6</v>
      </c>
      <c r="M63" s="11">
        <v>5</v>
      </c>
      <c r="N63" s="11">
        <v>7</v>
      </c>
      <c r="O63" s="11">
        <v>3</v>
      </c>
      <c r="P63" s="11">
        <v>3</v>
      </c>
      <c r="R63" s="5">
        <v>35</v>
      </c>
    </row>
    <row r="64" ht="1.5" customHeight="1" spans="1:3">
      <c r="A64" t="str">
        <f t="shared" si="21"/>
        <v>GC574CG1</v>
      </c>
      <c r="B64" t="str">
        <f t="shared" si="22"/>
        <v>S222</v>
      </c>
      <c r="C64">
        <f t="shared" si="23"/>
        <v>35</v>
      </c>
    </row>
    <row r="65" ht="13.5" customHeight="1" spans="1:3">
      <c r="A65" t="str">
        <f t="shared" si="21"/>
        <v>GC574CG1</v>
      </c>
      <c r="B65" t="str">
        <f t="shared" si="22"/>
        <v>S222</v>
      </c>
      <c r="C65">
        <f t="shared" si="23"/>
        <v>35</v>
      </c>
    </row>
    <row r="66" ht="22.5" customHeight="1" spans="1:29">
      <c r="A66" s="1" t="str">
        <f>J66</f>
        <v>GC574CJ1</v>
      </c>
      <c r="B66" s="1" t="str">
        <f>O66</f>
        <v>S222</v>
      </c>
      <c r="C66" s="1">
        <f>H71</f>
        <v>128</v>
      </c>
      <c r="D66" s="1"/>
      <c r="E66" s="1"/>
      <c r="F66" s="1"/>
      <c r="G66" s="2"/>
      <c r="H66" s="2"/>
      <c r="I66" s="2"/>
      <c r="J66" s="9" t="s">
        <v>28</v>
      </c>
      <c r="K66" s="9"/>
      <c r="L66" s="9"/>
      <c r="M66" s="9"/>
      <c r="N66" s="2"/>
      <c r="O66" s="10" t="s">
        <v>1</v>
      </c>
      <c r="P66" s="10"/>
      <c r="Q66" s="10"/>
      <c r="R66" s="10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ht="15.75" customHeight="1" spans="1:18">
      <c r="A67" t="str">
        <f t="shared" ref="A67:A73" si="24">A66</f>
        <v>GC574CJ1</v>
      </c>
      <c r="B67" t="str">
        <f t="shared" ref="B67:B73" si="25">B66</f>
        <v>S222</v>
      </c>
      <c r="C67">
        <f t="shared" ref="C67:C73" si="26">C66</f>
        <v>128</v>
      </c>
      <c r="G67" s="3" t="s">
        <v>29</v>
      </c>
      <c r="H67" s="3"/>
      <c r="I67" s="3"/>
      <c r="J67" s="3"/>
      <c r="K67" s="3"/>
      <c r="L67" s="3"/>
      <c r="M67" s="3"/>
      <c r="N67" s="3"/>
      <c r="O67" s="3"/>
      <c r="P67" s="3"/>
      <c r="Q67" s="12">
        <v>37.5</v>
      </c>
      <c r="R67" s="12"/>
    </row>
    <row r="68" ht="45" customHeight="1" spans="1:3">
      <c r="A68" t="str">
        <f t="shared" si="24"/>
        <v>GC574CJ1</v>
      </c>
      <c r="B68" t="str">
        <f t="shared" si="25"/>
        <v>S222</v>
      </c>
      <c r="C68">
        <f t="shared" si="26"/>
        <v>128</v>
      </c>
    </row>
    <row r="69" ht="2.25" customHeight="1" spans="1:3">
      <c r="A69" t="str">
        <f t="shared" si="24"/>
        <v>GC574CJ1</v>
      </c>
      <c r="B69" t="str">
        <f t="shared" si="25"/>
        <v>S222</v>
      </c>
      <c r="C69">
        <f t="shared" si="26"/>
        <v>128</v>
      </c>
    </row>
    <row r="70" ht="21" spans="1:18">
      <c r="A70" t="str">
        <f t="shared" si="24"/>
        <v>GC574CJ1</v>
      </c>
      <c r="B70" t="str">
        <f t="shared" si="25"/>
        <v>S222</v>
      </c>
      <c r="C70">
        <f t="shared" si="26"/>
        <v>128</v>
      </c>
      <c r="D70" s="4" t="s">
        <v>3</v>
      </c>
      <c r="E70" s="4"/>
      <c r="F70" s="5" t="s">
        <v>4</v>
      </c>
      <c r="G70" s="6" t="s">
        <v>5</v>
      </c>
      <c r="H70" s="6" t="s">
        <v>6</v>
      </c>
      <c r="I70" s="5" t="s">
        <v>7</v>
      </c>
      <c r="J70" s="5">
        <v>4</v>
      </c>
      <c r="K70" s="5" t="s">
        <v>8</v>
      </c>
      <c r="L70" s="5">
        <v>5</v>
      </c>
      <c r="M70" s="5" t="s">
        <v>9</v>
      </c>
      <c r="N70" s="5">
        <v>6</v>
      </c>
      <c r="O70" s="5" t="s">
        <v>10</v>
      </c>
      <c r="P70" s="5">
        <v>7</v>
      </c>
      <c r="R70" s="5" t="s">
        <v>11</v>
      </c>
    </row>
    <row r="71" ht="12.5" spans="1:18">
      <c r="A71" t="str">
        <f t="shared" si="24"/>
        <v>GC574CJ1</v>
      </c>
      <c r="B71" t="str">
        <f t="shared" si="25"/>
        <v>S222</v>
      </c>
      <c r="C71">
        <f t="shared" si="26"/>
        <v>128</v>
      </c>
      <c r="D71" s="7" t="s">
        <v>12</v>
      </c>
      <c r="E71" s="7"/>
      <c r="F71" s="8" t="s">
        <v>13</v>
      </c>
      <c r="G71" s="5" t="s">
        <v>14</v>
      </c>
      <c r="H71" s="5">
        <v>128</v>
      </c>
      <c r="I71" s="11">
        <v>21</v>
      </c>
      <c r="J71" s="11">
        <v>18</v>
      </c>
      <c r="K71" s="11">
        <v>16</v>
      </c>
      <c r="L71" s="11">
        <v>16</v>
      </c>
      <c r="M71" s="11">
        <v>14</v>
      </c>
      <c r="N71" s="11">
        <v>15</v>
      </c>
      <c r="O71" s="11">
        <v>14</v>
      </c>
      <c r="P71" s="11">
        <v>14</v>
      </c>
      <c r="R71" s="5">
        <v>128</v>
      </c>
    </row>
    <row r="72" ht="1.5" customHeight="1" spans="1:3">
      <c r="A72" t="str">
        <f t="shared" si="24"/>
        <v>GC574CJ1</v>
      </c>
      <c r="B72" t="str">
        <f t="shared" si="25"/>
        <v>S222</v>
      </c>
      <c r="C72">
        <f t="shared" si="26"/>
        <v>128</v>
      </c>
    </row>
    <row r="73" ht="13.5" customHeight="1" spans="1:3">
      <c r="A73" t="str">
        <f t="shared" si="24"/>
        <v>GC574CJ1</v>
      </c>
      <c r="B73" t="str">
        <f t="shared" si="25"/>
        <v>S222</v>
      </c>
      <c r="C73">
        <f t="shared" si="26"/>
        <v>128</v>
      </c>
    </row>
    <row r="74" ht="22.5" customHeight="1" spans="1:29">
      <c r="A74" s="1" t="str">
        <f>J74</f>
        <v>GC574CY1</v>
      </c>
      <c r="B74" s="1" t="str">
        <f>O74</f>
        <v>S222</v>
      </c>
      <c r="C74" s="1">
        <f>H79</f>
        <v>67</v>
      </c>
      <c r="D74" s="1"/>
      <c r="E74" s="1"/>
      <c r="F74" s="1"/>
      <c r="G74" s="2"/>
      <c r="H74" s="2"/>
      <c r="I74" s="2"/>
      <c r="J74" s="9" t="s">
        <v>30</v>
      </c>
      <c r="K74" s="9"/>
      <c r="L74" s="9"/>
      <c r="M74" s="9"/>
      <c r="N74" s="2"/>
      <c r="O74" s="10" t="s">
        <v>1</v>
      </c>
      <c r="P74" s="10"/>
      <c r="Q74" s="10"/>
      <c r="R74" s="10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ht="15.75" customHeight="1" spans="1:18">
      <c r="A75" t="str">
        <f t="shared" ref="A75:A81" si="27">A74</f>
        <v>GC574CY1</v>
      </c>
      <c r="B75" t="str">
        <f t="shared" ref="B75:B81" si="28">B74</f>
        <v>S222</v>
      </c>
      <c r="C75">
        <f t="shared" ref="C75:C81" si="29">C74</f>
        <v>67</v>
      </c>
      <c r="G75" s="3" t="s">
        <v>31</v>
      </c>
      <c r="H75" s="3"/>
      <c r="I75" s="3"/>
      <c r="J75" s="3"/>
      <c r="K75" s="3"/>
      <c r="L75" s="3"/>
      <c r="M75" s="3"/>
      <c r="N75" s="3"/>
      <c r="O75" s="3"/>
      <c r="P75" s="3"/>
      <c r="Q75" s="12">
        <v>37.5</v>
      </c>
      <c r="R75" s="12"/>
    </row>
    <row r="76" ht="45" customHeight="1" spans="1:3">
      <c r="A76" t="str">
        <f t="shared" si="27"/>
        <v>GC574CY1</v>
      </c>
      <c r="B76" t="str">
        <f t="shared" si="28"/>
        <v>S222</v>
      </c>
      <c r="C76">
        <f t="shared" si="29"/>
        <v>67</v>
      </c>
    </row>
    <row r="77" ht="2.25" customHeight="1" spans="1:3">
      <c r="A77" t="str">
        <f t="shared" si="27"/>
        <v>GC574CY1</v>
      </c>
      <c r="B77" t="str">
        <f t="shared" si="28"/>
        <v>S222</v>
      </c>
      <c r="C77">
        <f t="shared" si="29"/>
        <v>67</v>
      </c>
    </row>
    <row r="78" ht="21" spans="1:18">
      <c r="A78" t="str">
        <f t="shared" si="27"/>
        <v>GC574CY1</v>
      </c>
      <c r="B78" t="str">
        <f t="shared" si="28"/>
        <v>S222</v>
      </c>
      <c r="C78">
        <f t="shared" si="29"/>
        <v>67</v>
      </c>
      <c r="D78" s="4" t="s">
        <v>3</v>
      </c>
      <c r="E78" s="4"/>
      <c r="F78" s="5" t="s">
        <v>4</v>
      </c>
      <c r="G78" s="6" t="s">
        <v>5</v>
      </c>
      <c r="H78" s="6" t="s">
        <v>6</v>
      </c>
      <c r="I78" s="5" t="s">
        <v>7</v>
      </c>
      <c r="J78" s="5">
        <v>4</v>
      </c>
      <c r="K78" s="5" t="s">
        <v>8</v>
      </c>
      <c r="L78" s="5">
        <v>5</v>
      </c>
      <c r="M78" s="5" t="s">
        <v>9</v>
      </c>
      <c r="N78" s="5">
        <v>6</v>
      </c>
      <c r="O78" s="5" t="s">
        <v>10</v>
      </c>
      <c r="P78" s="5">
        <v>7</v>
      </c>
      <c r="R78" s="5" t="s">
        <v>11</v>
      </c>
    </row>
    <row r="79" ht="12.5" spans="1:18">
      <c r="A79" t="str">
        <f t="shared" si="27"/>
        <v>GC574CY1</v>
      </c>
      <c r="B79" t="str">
        <f t="shared" si="28"/>
        <v>S222</v>
      </c>
      <c r="C79">
        <f t="shared" si="29"/>
        <v>67</v>
      </c>
      <c r="D79" s="7" t="s">
        <v>12</v>
      </c>
      <c r="E79" s="7"/>
      <c r="F79" s="8" t="s">
        <v>13</v>
      </c>
      <c r="G79" s="5" t="s">
        <v>14</v>
      </c>
      <c r="H79" s="5">
        <v>67</v>
      </c>
      <c r="I79" s="11">
        <v>5</v>
      </c>
      <c r="J79" s="11">
        <v>16</v>
      </c>
      <c r="K79" s="11">
        <v>8</v>
      </c>
      <c r="L79" s="11">
        <v>1</v>
      </c>
      <c r="M79" s="11">
        <v>13</v>
      </c>
      <c r="N79" s="11">
        <v>1</v>
      </c>
      <c r="O79" s="11">
        <v>8</v>
      </c>
      <c r="P79" s="11">
        <v>15</v>
      </c>
      <c r="R79" s="5">
        <v>67</v>
      </c>
    </row>
    <row r="80" ht="1.5" customHeight="1" spans="1:3">
      <c r="A80" t="str">
        <f t="shared" si="27"/>
        <v>GC574CY1</v>
      </c>
      <c r="B80" t="str">
        <f t="shared" si="28"/>
        <v>S222</v>
      </c>
      <c r="C80">
        <f t="shared" si="29"/>
        <v>67</v>
      </c>
    </row>
    <row r="81" ht="13.5" customHeight="1" spans="1:3">
      <c r="A81" t="str">
        <f t="shared" si="27"/>
        <v>GC574CY1</v>
      </c>
      <c r="B81" t="str">
        <f t="shared" si="28"/>
        <v>S222</v>
      </c>
      <c r="C81">
        <f t="shared" si="29"/>
        <v>67</v>
      </c>
    </row>
    <row r="82" ht="22.5" customHeight="1" spans="1:29">
      <c r="A82" s="1" t="str">
        <f>J82</f>
        <v>GC574DB2</v>
      </c>
      <c r="B82" s="1" t="str">
        <f>O82</f>
        <v>S222</v>
      </c>
      <c r="C82" s="1">
        <f>H87</f>
        <v>26</v>
      </c>
      <c r="D82" s="1"/>
      <c r="E82" s="1"/>
      <c r="F82" s="1"/>
      <c r="G82" s="2"/>
      <c r="H82" s="2"/>
      <c r="I82" s="2"/>
      <c r="J82" s="9" t="s">
        <v>32</v>
      </c>
      <c r="K82" s="9"/>
      <c r="L82" s="9"/>
      <c r="M82" s="9"/>
      <c r="N82" s="2"/>
      <c r="O82" s="10" t="s">
        <v>1</v>
      </c>
      <c r="P82" s="10"/>
      <c r="Q82" s="10"/>
      <c r="R82" s="10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ht="15.75" customHeight="1" spans="1:18">
      <c r="A83" t="str">
        <f t="shared" ref="A83:A89" si="30">A82</f>
        <v>GC574DB2</v>
      </c>
      <c r="B83" t="str">
        <f t="shared" ref="B83:B89" si="31">B82</f>
        <v>S222</v>
      </c>
      <c r="C83">
        <f t="shared" ref="C83:C89" si="32">C82</f>
        <v>26</v>
      </c>
      <c r="G83" s="3" t="s">
        <v>33</v>
      </c>
      <c r="H83" s="3"/>
      <c r="I83" s="3"/>
      <c r="J83" s="3"/>
      <c r="K83" s="3"/>
      <c r="L83" s="3"/>
      <c r="M83" s="3"/>
      <c r="N83" s="3"/>
      <c r="O83" s="3"/>
      <c r="P83" s="3"/>
      <c r="Q83" s="12">
        <v>37.5</v>
      </c>
      <c r="R83" s="12"/>
    </row>
    <row r="84" ht="45" customHeight="1" spans="1:3">
      <c r="A84" t="str">
        <f t="shared" si="30"/>
        <v>GC574DB2</v>
      </c>
      <c r="B84" t="str">
        <f t="shared" si="31"/>
        <v>S222</v>
      </c>
      <c r="C84">
        <f t="shared" si="32"/>
        <v>26</v>
      </c>
    </row>
    <row r="85" ht="2.25" customHeight="1" spans="1:3">
      <c r="A85" t="str">
        <f t="shared" si="30"/>
        <v>GC574DB2</v>
      </c>
      <c r="B85" t="str">
        <f t="shared" si="31"/>
        <v>S222</v>
      </c>
      <c r="C85">
        <f t="shared" si="32"/>
        <v>26</v>
      </c>
    </row>
    <row r="86" ht="21" spans="1:18">
      <c r="A86" t="str">
        <f t="shared" si="30"/>
        <v>GC574DB2</v>
      </c>
      <c r="B86" t="str">
        <f t="shared" si="31"/>
        <v>S222</v>
      </c>
      <c r="C86">
        <f t="shared" si="32"/>
        <v>26</v>
      </c>
      <c r="D86" s="4" t="s">
        <v>3</v>
      </c>
      <c r="E86" s="4"/>
      <c r="F86" s="5" t="s">
        <v>4</v>
      </c>
      <c r="G86" s="6" t="s">
        <v>5</v>
      </c>
      <c r="H86" s="6" t="s">
        <v>6</v>
      </c>
      <c r="I86" s="5" t="s">
        <v>7</v>
      </c>
      <c r="J86" s="5">
        <v>4</v>
      </c>
      <c r="K86" s="5" t="s">
        <v>8</v>
      </c>
      <c r="L86" s="5">
        <v>5</v>
      </c>
      <c r="M86" s="5" t="s">
        <v>9</v>
      </c>
      <c r="N86" s="5">
        <v>6</v>
      </c>
      <c r="O86" s="5" t="s">
        <v>10</v>
      </c>
      <c r="P86" s="5">
        <v>7</v>
      </c>
      <c r="R86" s="5" t="s">
        <v>11</v>
      </c>
    </row>
    <row r="87" ht="12.5" spans="1:18">
      <c r="A87" t="str">
        <f t="shared" si="30"/>
        <v>GC574DB2</v>
      </c>
      <c r="B87" t="str">
        <f t="shared" si="31"/>
        <v>S222</v>
      </c>
      <c r="C87">
        <f t="shared" si="32"/>
        <v>26</v>
      </c>
      <c r="D87" s="7" t="s">
        <v>12</v>
      </c>
      <c r="E87" s="7"/>
      <c r="F87" s="8" t="s">
        <v>13</v>
      </c>
      <c r="G87" s="5" t="s">
        <v>14</v>
      </c>
      <c r="H87" s="5">
        <v>26</v>
      </c>
      <c r="I87" s="11">
        <v>2</v>
      </c>
      <c r="J87" s="11">
        <v>4</v>
      </c>
      <c r="K87" s="11">
        <v>7</v>
      </c>
      <c r="L87" s="11">
        <v>6</v>
      </c>
      <c r="M87" s="11">
        <v>0</v>
      </c>
      <c r="N87" s="11">
        <v>5</v>
      </c>
      <c r="O87" s="11">
        <v>0</v>
      </c>
      <c r="P87" s="11">
        <v>2</v>
      </c>
      <c r="R87" s="5">
        <v>26</v>
      </c>
    </row>
    <row r="88" ht="1.5" customHeight="1" spans="1:3">
      <c r="A88" t="str">
        <f t="shared" si="30"/>
        <v>GC574DB2</v>
      </c>
      <c r="B88" t="str">
        <f t="shared" si="31"/>
        <v>S222</v>
      </c>
      <c r="C88">
        <f t="shared" si="32"/>
        <v>26</v>
      </c>
    </row>
    <row r="89" ht="13.5" customHeight="1" spans="1:3">
      <c r="A89" t="str">
        <f t="shared" si="30"/>
        <v>GC574DB2</v>
      </c>
      <c r="B89" t="str">
        <f t="shared" si="31"/>
        <v>S222</v>
      </c>
      <c r="C89">
        <f t="shared" si="32"/>
        <v>26</v>
      </c>
    </row>
    <row r="90" ht="22.5" customHeight="1" spans="1:29">
      <c r="A90" s="1" t="str">
        <f>J90</f>
        <v>GC574DG2</v>
      </c>
      <c r="B90" s="1" t="str">
        <f>O90</f>
        <v>S222</v>
      </c>
      <c r="C90" s="1">
        <f>H95</f>
        <v>26</v>
      </c>
      <c r="D90" s="1"/>
      <c r="E90" s="1"/>
      <c r="F90" s="1"/>
      <c r="G90" s="2"/>
      <c r="H90" s="2"/>
      <c r="I90" s="2"/>
      <c r="J90" s="9" t="s">
        <v>34</v>
      </c>
      <c r="K90" s="9"/>
      <c r="L90" s="9"/>
      <c r="M90" s="9"/>
      <c r="N90" s="2"/>
      <c r="O90" s="10" t="s">
        <v>1</v>
      </c>
      <c r="P90" s="10"/>
      <c r="Q90" s="10"/>
      <c r="R90" s="10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ht="15.75" customHeight="1" spans="1:18">
      <c r="A91" t="str">
        <f t="shared" ref="A91:A97" si="33">A90</f>
        <v>GC574DG2</v>
      </c>
      <c r="B91" t="str">
        <f t="shared" ref="B91:B97" si="34">B90</f>
        <v>S222</v>
      </c>
      <c r="C91">
        <f t="shared" ref="C91:C97" si="35">C90</f>
        <v>26</v>
      </c>
      <c r="G91" s="3" t="s">
        <v>35</v>
      </c>
      <c r="H91" s="3"/>
      <c r="I91" s="3"/>
      <c r="J91" s="3"/>
      <c r="K91" s="3"/>
      <c r="L91" s="3"/>
      <c r="M91" s="3"/>
      <c r="N91" s="3"/>
      <c r="O91" s="3"/>
      <c r="P91" s="3"/>
      <c r="Q91" s="12">
        <v>37.5</v>
      </c>
      <c r="R91" s="12"/>
    </row>
    <row r="92" ht="45" customHeight="1" spans="1:3">
      <c r="A92" t="str">
        <f t="shared" si="33"/>
        <v>GC574DG2</v>
      </c>
      <c r="B92" t="str">
        <f t="shared" si="34"/>
        <v>S222</v>
      </c>
      <c r="C92">
        <f t="shared" si="35"/>
        <v>26</v>
      </c>
    </row>
    <row r="93" ht="2.25" customHeight="1" spans="1:3">
      <c r="A93" t="str">
        <f t="shared" si="33"/>
        <v>GC574DG2</v>
      </c>
      <c r="B93" t="str">
        <f t="shared" si="34"/>
        <v>S222</v>
      </c>
      <c r="C93">
        <f t="shared" si="35"/>
        <v>26</v>
      </c>
    </row>
    <row r="94" ht="21" spans="1:18">
      <c r="A94" t="str">
        <f t="shared" si="33"/>
        <v>GC574DG2</v>
      </c>
      <c r="B94" t="str">
        <f t="shared" si="34"/>
        <v>S222</v>
      </c>
      <c r="C94">
        <f t="shared" si="35"/>
        <v>26</v>
      </c>
      <c r="D94" s="4" t="s">
        <v>3</v>
      </c>
      <c r="E94" s="4"/>
      <c r="F94" s="5" t="s">
        <v>4</v>
      </c>
      <c r="G94" s="6" t="s">
        <v>5</v>
      </c>
      <c r="H94" s="6" t="s">
        <v>6</v>
      </c>
      <c r="I94" s="5" t="s">
        <v>7</v>
      </c>
      <c r="J94" s="5">
        <v>4</v>
      </c>
      <c r="K94" s="5" t="s">
        <v>8</v>
      </c>
      <c r="L94" s="5">
        <v>5</v>
      </c>
      <c r="M94" s="5" t="s">
        <v>9</v>
      </c>
      <c r="N94" s="5">
        <v>6</v>
      </c>
      <c r="O94" s="5" t="s">
        <v>10</v>
      </c>
      <c r="P94" s="5">
        <v>7</v>
      </c>
      <c r="R94" s="5" t="s">
        <v>11</v>
      </c>
    </row>
    <row r="95" ht="12.5" spans="1:18">
      <c r="A95" t="str">
        <f t="shared" si="33"/>
        <v>GC574DG2</v>
      </c>
      <c r="B95" t="str">
        <f t="shared" si="34"/>
        <v>S222</v>
      </c>
      <c r="C95">
        <f t="shared" si="35"/>
        <v>26</v>
      </c>
      <c r="D95" s="7" t="s">
        <v>12</v>
      </c>
      <c r="E95" s="7"/>
      <c r="F95" s="8" t="s">
        <v>13</v>
      </c>
      <c r="G95" s="5" t="s">
        <v>14</v>
      </c>
      <c r="H95" s="5">
        <v>26</v>
      </c>
      <c r="I95" s="11">
        <v>0</v>
      </c>
      <c r="J95" s="11">
        <v>3</v>
      </c>
      <c r="K95" s="11">
        <v>4</v>
      </c>
      <c r="L95" s="11">
        <v>7</v>
      </c>
      <c r="M95" s="11">
        <v>0</v>
      </c>
      <c r="N95" s="11">
        <v>7</v>
      </c>
      <c r="O95" s="11">
        <v>5</v>
      </c>
      <c r="P95" s="11">
        <v>0</v>
      </c>
      <c r="R95" s="5">
        <v>26</v>
      </c>
    </row>
    <row r="96" ht="1.5" customHeight="1" spans="1:3">
      <c r="A96" t="str">
        <f t="shared" si="33"/>
        <v>GC574DG2</v>
      </c>
      <c r="B96" t="str">
        <f t="shared" si="34"/>
        <v>S222</v>
      </c>
      <c r="C96">
        <f t="shared" si="35"/>
        <v>26</v>
      </c>
    </row>
    <row r="97" ht="13.5" customHeight="1" spans="1:3">
      <c r="A97" t="str">
        <f t="shared" si="33"/>
        <v>GC574DG2</v>
      </c>
      <c r="B97" t="str">
        <f t="shared" si="34"/>
        <v>S222</v>
      </c>
      <c r="C97">
        <f t="shared" si="35"/>
        <v>26</v>
      </c>
    </row>
    <row r="98" ht="22.5" customHeight="1" spans="1:29">
      <c r="A98" s="1" t="str">
        <f>J98</f>
        <v>GC574DK2</v>
      </c>
      <c r="B98" s="1" t="str">
        <f>O98</f>
        <v>S222</v>
      </c>
      <c r="C98" s="1">
        <f>H103</f>
        <v>59</v>
      </c>
      <c r="D98" s="1"/>
      <c r="E98" s="1"/>
      <c r="F98" s="1"/>
      <c r="G98" s="2"/>
      <c r="H98" s="2"/>
      <c r="I98" s="2"/>
      <c r="J98" s="9" t="s">
        <v>36</v>
      </c>
      <c r="K98" s="9"/>
      <c r="L98" s="9"/>
      <c r="M98" s="9"/>
      <c r="N98" s="2"/>
      <c r="O98" s="10" t="s">
        <v>1</v>
      </c>
      <c r="P98" s="10"/>
      <c r="Q98" s="10"/>
      <c r="R98" s="10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ht="15.75" customHeight="1" spans="1:18">
      <c r="A99" t="str">
        <f t="shared" ref="A99:A105" si="36">A98</f>
        <v>GC574DK2</v>
      </c>
      <c r="B99" t="str">
        <f t="shared" ref="B99:B105" si="37">B98</f>
        <v>S222</v>
      </c>
      <c r="C99">
        <f t="shared" ref="C99:C105" si="38">C98</f>
        <v>59</v>
      </c>
      <c r="G99" s="3" t="s">
        <v>37</v>
      </c>
      <c r="H99" s="3"/>
      <c r="I99" s="3"/>
      <c r="J99" s="3"/>
      <c r="K99" s="3"/>
      <c r="L99" s="3"/>
      <c r="M99" s="3"/>
      <c r="N99" s="3"/>
      <c r="O99" s="3"/>
      <c r="P99" s="3"/>
      <c r="Q99" s="12">
        <v>37.5</v>
      </c>
      <c r="R99" s="12"/>
    </row>
    <row r="100" ht="45" customHeight="1" spans="1:3">
      <c r="A100" t="str">
        <f t="shared" si="36"/>
        <v>GC574DK2</v>
      </c>
      <c r="B100" t="str">
        <f t="shared" si="37"/>
        <v>S222</v>
      </c>
      <c r="C100">
        <f t="shared" si="38"/>
        <v>59</v>
      </c>
    </row>
    <row r="101" ht="2.25" customHeight="1" spans="1:3">
      <c r="A101" t="str">
        <f t="shared" si="36"/>
        <v>GC574DK2</v>
      </c>
      <c r="B101" t="str">
        <f t="shared" si="37"/>
        <v>S222</v>
      </c>
      <c r="C101">
        <f t="shared" si="38"/>
        <v>59</v>
      </c>
    </row>
    <row r="102" ht="21" spans="1:18">
      <c r="A102" t="str">
        <f t="shared" si="36"/>
        <v>GC574DK2</v>
      </c>
      <c r="B102" t="str">
        <f t="shared" si="37"/>
        <v>S222</v>
      </c>
      <c r="C102">
        <f t="shared" si="38"/>
        <v>59</v>
      </c>
      <c r="D102" s="4" t="s">
        <v>3</v>
      </c>
      <c r="E102" s="4"/>
      <c r="F102" s="5" t="s">
        <v>4</v>
      </c>
      <c r="G102" s="6" t="s">
        <v>5</v>
      </c>
      <c r="H102" s="6" t="s">
        <v>6</v>
      </c>
      <c r="I102" s="5" t="s">
        <v>7</v>
      </c>
      <c r="J102" s="5">
        <v>4</v>
      </c>
      <c r="K102" s="5" t="s">
        <v>8</v>
      </c>
      <c r="L102" s="5">
        <v>5</v>
      </c>
      <c r="M102" s="5" t="s">
        <v>9</v>
      </c>
      <c r="N102" s="5">
        <v>6</v>
      </c>
      <c r="O102" s="5" t="s">
        <v>10</v>
      </c>
      <c r="P102" s="5">
        <v>7</v>
      </c>
      <c r="R102" s="5" t="s">
        <v>11</v>
      </c>
    </row>
    <row r="103" ht="12.5" spans="1:18">
      <c r="A103" t="str">
        <f t="shared" si="36"/>
        <v>GC574DK2</v>
      </c>
      <c r="B103" t="str">
        <f t="shared" si="37"/>
        <v>S222</v>
      </c>
      <c r="C103">
        <f t="shared" si="38"/>
        <v>59</v>
      </c>
      <c r="D103" s="7" t="s">
        <v>12</v>
      </c>
      <c r="E103" s="7"/>
      <c r="F103" s="8" t="s">
        <v>13</v>
      </c>
      <c r="G103" s="5" t="s">
        <v>14</v>
      </c>
      <c r="H103" s="5">
        <v>59</v>
      </c>
      <c r="I103" s="11">
        <v>12</v>
      </c>
      <c r="J103" s="11">
        <v>17</v>
      </c>
      <c r="K103" s="11">
        <v>13</v>
      </c>
      <c r="L103" s="11">
        <v>6</v>
      </c>
      <c r="M103" s="11">
        <v>5</v>
      </c>
      <c r="N103" s="11">
        <v>0</v>
      </c>
      <c r="O103" s="11">
        <v>0</v>
      </c>
      <c r="P103" s="11">
        <v>6</v>
      </c>
      <c r="R103" s="5">
        <v>59</v>
      </c>
    </row>
    <row r="104" ht="1.5" customHeight="1" spans="1:3">
      <c r="A104" t="str">
        <f t="shared" si="36"/>
        <v>GC574DK2</v>
      </c>
      <c r="B104" t="str">
        <f t="shared" si="37"/>
        <v>S222</v>
      </c>
      <c r="C104">
        <f t="shared" si="38"/>
        <v>59</v>
      </c>
    </row>
    <row r="105" ht="13.5" customHeight="1" spans="1:3">
      <c r="A105" t="str">
        <f t="shared" si="36"/>
        <v>GC574DK2</v>
      </c>
      <c r="B105" t="str">
        <f t="shared" si="37"/>
        <v>S222</v>
      </c>
      <c r="C105">
        <f t="shared" si="38"/>
        <v>59</v>
      </c>
    </row>
    <row r="106" ht="22.5" customHeight="1" spans="1:29">
      <c r="A106" s="1" t="str">
        <f>J106</f>
        <v>GC574DR2</v>
      </c>
      <c r="B106" s="1" t="str">
        <f>O106</f>
        <v>S222</v>
      </c>
      <c r="C106" s="1">
        <f>H111</f>
        <v>33</v>
      </c>
      <c r="D106" s="1"/>
      <c r="E106" s="1"/>
      <c r="F106" s="1"/>
      <c r="G106" s="2"/>
      <c r="H106" s="2"/>
      <c r="I106" s="2"/>
      <c r="J106" s="9" t="s">
        <v>38</v>
      </c>
      <c r="K106" s="9"/>
      <c r="L106" s="9"/>
      <c r="M106" s="9"/>
      <c r="N106" s="2"/>
      <c r="O106" s="10" t="s">
        <v>1</v>
      </c>
      <c r="P106" s="10"/>
      <c r="Q106" s="10"/>
      <c r="R106" s="10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ht="15.75" customHeight="1" spans="1:18">
      <c r="A107" t="str">
        <f t="shared" ref="A107:A113" si="39">A106</f>
        <v>GC574DR2</v>
      </c>
      <c r="B107" t="str">
        <f t="shared" ref="B107:B113" si="40">B106</f>
        <v>S222</v>
      </c>
      <c r="C107">
        <f t="shared" ref="C107:C113" si="41">C106</f>
        <v>33</v>
      </c>
      <c r="G107" s="3" t="s">
        <v>39</v>
      </c>
      <c r="H107" s="3"/>
      <c r="I107" s="3"/>
      <c r="J107" s="3"/>
      <c r="K107" s="3"/>
      <c r="L107" s="3"/>
      <c r="M107" s="3"/>
      <c r="N107" s="3"/>
      <c r="O107" s="3"/>
      <c r="P107" s="3"/>
      <c r="Q107" s="12">
        <v>37.5</v>
      </c>
      <c r="R107" s="12"/>
    </row>
    <row r="108" ht="45" customHeight="1" spans="1:3">
      <c r="A108" t="str">
        <f t="shared" si="39"/>
        <v>GC574DR2</v>
      </c>
      <c r="B108" t="str">
        <f t="shared" si="40"/>
        <v>S222</v>
      </c>
      <c r="C108">
        <f t="shared" si="41"/>
        <v>33</v>
      </c>
    </row>
    <row r="109" ht="2.25" customHeight="1" spans="1:3">
      <c r="A109" t="str">
        <f t="shared" si="39"/>
        <v>GC574DR2</v>
      </c>
      <c r="B109" t="str">
        <f t="shared" si="40"/>
        <v>S222</v>
      </c>
      <c r="C109">
        <f t="shared" si="41"/>
        <v>33</v>
      </c>
    </row>
    <row r="110" ht="21" spans="1:18">
      <c r="A110" t="str">
        <f t="shared" si="39"/>
        <v>GC574DR2</v>
      </c>
      <c r="B110" t="str">
        <f t="shared" si="40"/>
        <v>S222</v>
      </c>
      <c r="C110">
        <f t="shared" si="41"/>
        <v>33</v>
      </c>
      <c r="D110" s="4" t="s">
        <v>3</v>
      </c>
      <c r="E110" s="4"/>
      <c r="F110" s="5" t="s">
        <v>4</v>
      </c>
      <c r="G110" s="6" t="s">
        <v>5</v>
      </c>
      <c r="H110" s="6" t="s">
        <v>6</v>
      </c>
      <c r="I110" s="5" t="s">
        <v>7</v>
      </c>
      <c r="J110" s="5">
        <v>4</v>
      </c>
      <c r="K110" s="5" t="s">
        <v>8</v>
      </c>
      <c r="L110" s="5">
        <v>5</v>
      </c>
      <c r="M110" s="5" t="s">
        <v>9</v>
      </c>
      <c r="N110" s="5">
        <v>6</v>
      </c>
      <c r="O110" s="5" t="s">
        <v>10</v>
      </c>
      <c r="P110" s="5">
        <v>7</v>
      </c>
      <c r="R110" s="5" t="s">
        <v>11</v>
      </c>
    </row>
    <row r="111" ht="12.5" spans="1:18">
      <c r="A111" t="str">
        <f t="shared" si="39"/>
        <v>GC574DR2</v>
      </c>
      <c r="B111" t="str">
        <f t="shared" si="40"/>
        <v>S222</v>
      </c>
      <c r="C111">
        <f t="shared" si="41"/>
        <v>33</v>
      </c>
      <c r="D111" s="7" t="s">
        <v>12</v>
      </c>
      <c r="E111" s="7"/>
      <c r="F111" s="8" t="s">
        <v>13</v>
      </c>
      <c r="G111" s="5" t="s">
        <v>14</v>
      </c>
      <c r="H111" s="5">
        <v>33</v>
      </c>
      <c r="I111" s="11">
        <v>0</v>
      </c>
      <c r="J111" s="11">
        <v>5</v>
      </c>
      <c r="K111" s="11">
        <v>5</v>
      </c>
      <c r="L111" s="11">
        <v>0</v>
      </c>
      <c r="M111" s="11">
        <v>6</v>
      </c>
      <c r="N111" s="11">
        <v>4</v>
      </c>
      <c r="O111" s="11">
        <v>9</v>
      </c>
      <c r="P111" s="11">
        <v>4</v>
      </c>
      <c r="R111" s="5">
        <v>33</v>
      </c>
    </row>
    <row r="112" ht="1.5" customHeight="1" spans="1:3">
      <c r="A112" t="str">
        <f t="shared" si="39"/>
        <v>GC574DR2</v>
      </c>
      <c r="B112" t="str">
        <f t="shared" si="40"/>
        <v>S222</v>
      </c>
      <c r="C112">
        <f t="shared" si="41"/>
        <v>33</v>
      </c>
    </row>
    <row r="113" ht="13.5" customHeight="1" spans="1:3">
      <c r="A113" t="str">
        <f t="shared" si="39"/>
        <v>GC574DR2</v>
      </c>
      <c r="B113" t="str">
        <f t="shared" si="40"/>
        <v>S222</v>
      </c>
      <c r="C113">
        <f t="shared" si="41"/>
        <v>33</v>
      </c>
    </row>
    <row r="114" ht="22.5" customHeight="1" spans="1:29">
      <c r="A114" s="1" t="str">
        <f>J114</f>
        <v>GC574RA1</v>
      </c>
      <c r="B114" s="1" t="str">
        <f>O114</f>
        <v>S222</v>
      </c>
      <c r="C114" s="1">
        <f>H119</f>
        <v>11</v>
      </c>
      <c r="D114" s="1"/>
      <c r="E114" s="1"/>
      <c r="F114" s="1"/>
      <c r="G114" s="2"/>
      <c r="H114" s="2"/>
      <c r="I114" s="2"/>
      <c r="J114" s="9" t="s">
        <v>40</v>
      </c>
      <c r="K114" s="9"/>
      <c r="L114" s="9"/>
      <c r="M114" s="9"/>
      <c r="N114" s="2"/>
      <c r="O114" s="10" t="s">
        <v>1</v>
      </c>
      <c r="P114" s="10"/>
      <c r="Q114" s="10"/>
      <c r="R114" s="10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ht="15.75" customHeight="1" spans="1:18">
      <c r="A115" t="str">
        <f t="shared" ref="A115:A120" si="42">A114</f>
        <v>GC574RA1</v>
      </c>
      <c r="B115" t="str">
        <f t="shared" ref="B115:B120" si="43">B114</f>
        <v>S222</v>
      </c>
      <c r="C115">
        <f t="shared" ref="C115:C120" si="44">C114</f>
        <v>11</v>
      </c>
      <c r="G115" s="3" t="s">
        <v>41</v>
      </c>
      <c r="H115" s="3"/>
      <c r="I115" s="3"/>
      <c r="J115" s="3"/>
      <c r="K115" s="3"/>
      <c r="L115" s="3"/>
      <c r="M115" s="3"/>
      <c r="N115" s="3"/>
      <c r="O115" s="3"/>
      <c r="P115" s="3"/>
      <c r="Q115" s="12">
        <v>37.5</v>
      </c>
      <c r="R115" s="12"/>
    </row>
    <row r="116" ht="45" customHeight="1" spans="1:3">
      <c r="A116" t="str">
        <f t="shared" si="42"/>
        <v>GC574RA1</v>
      </c>
      <c r="B116" t="str">
        <f t="shared" si="43"/>
        <v>S222</v>
      </c>
      <c r="C116">
        <f t="shared" si="44"/>
        <v>11</v>
      </c>
    </row>
    <row r="117" ht="2.25" customHeight="1" spans="1:3">
      <c r="A117" t="str">
        <f t="shared" si="42"/>
        <v>GC574RA1</v>
      </c>
      <c r="B117" t="str">
        <f t="shared" si="43"/>
        <v>S222</v>
      </c>
      <c r="C117">
        <f t="shared" si="44"/>
        <v>11</v>
      </c>
    </row>
    <row r="118" ht="21" spans="1:18">
      <c r="A118" t="str">
        <f t="shared" si="42"/>
        <v>GC574RA1</v>
      </c>
      <c r="B118" t="str">
        <f t="shared" si="43"/>
        <v>S222</v>
      </c>
      <c r="C118">
        <f t="shared" si="44"/>
        <v>11</v>
      </c>
      <c r="D118" s="4" t="s">
        <v>3</v>
      </c>
      <c r="E118" s="4"/>
      <c r="F118" s="5" t="s">
        <v>4</v>
      </c>
      <c r="G118" s="6" t="s">
        <v>5</v>
      </c>
      <c r="H118" s="6" t="s">
        <v>6</v>
      </c>
      <c r="I118" s="5" t="s">
        <v>7</v>
      </c>
      <c r="J118" s="5">
        <v>4</v>
      </c>
      <c r="K118" s="5" t="s">
        <v>8</v>
      </c>
      <c r="L118" s="5">
        <v>5</v>
      </c>
      <c r="M118" s="5" t="s">
        <v>9</v>
      </c>
      <c r="N118" s="5">
        <v>6</v>
      </c>
      <c r="O118" s="5" t="s">
        <v>10</v>
      </c>
      <c r="P118" s="5">
        <v>7</v>
      </c>
      <c r="R118" s="5" t="s">
        <v>11</v>
      </c>
    </row>
    <row r="119" ht="12.5" spans="1:18">
      <c r="A119" t="str">
        <f t="shared" si="42"/>
        <v>GC574RA1</v>
      </c>
      <c r="B119" t="str">
        <f t="shared" si="43"/>
        <v>S222</v>
      </c>
      <c r="C119">
        <f t="shared" si="44"/>
        <v>11</v>
      </c>
      <c r="D119" s="7" t="s">
        <v>12</v>
      </c>
      <c r="E119" s="7"/>
      <c r="F119" s="8" t="s">
        <v>13</v>
      </c>
      <c r="G119" s="5" t="s">
        <v>14</v>
      </c>
      <c r="H119" s="5">
        <v>11</v>
      </c>
      <c r="I119" s="11">
        <v>4</v>
      </c>
      <c r="J119" s="11">
        <v>1</v>
      </c>
      <c r="K119" s="11">
        <v>3</v>
      </c>
      <c r="L119" s="11">
        <v>1</v>
      </c>
      <c r="M119" s="11">
        <v>2</v>
      </c>
      <c r="N119" s="11">
        <v>0</v>
      </c>
      <c r="O119" s="11">
        <v>0</v>
      </c>
      <c r="P119" s="11">
        <v>0</v>
      </c>
      <c r="R119" s="5">
        <v>11</v>
      </c>
    </row>
    <row r="120" ht="13.5" customHeight="1" spans="1:3">
      <c r="A120" t="str">
        <f t="shared" si="42"/>
        <v>GC574RA1</v>
      </c>
      <c r="B120" t="str">
        <f t="shared" si="43"/>
        <v>S222</v>
      </c>
      <c r="C120">
        <f t="shared" si="44"/>
        <v>11</v>
      </c>
    </row>
    <row r="121" ht="22.5" customHeight="1" spans="1:29">
      <c r="A121" s="1" t="str">
        <f>J121</f>
        <v>GC574RC1</v>
      </c>
      <c r="B121" s="1" t="str">
        <f>O121</f>
        <v>S222</v>
      </c>
      <c r="C121" s="1">
        <f>H126</f>
        <v>1</v>
      </c>
      <c r="D121" s="1"/>
      <c r="E121" s="1"/>
      <c r="F121" s="1"/>
      <c r="G121" s="2"/>
      <c r="H121" s="2"/>
      <c r="I121" s="2"/>
      <c r="J121" s="9" t="s">
        <v>42</v>
      </c>
      <c r="K121" s="9"/>
      <c r="L121" s="9"/>
      <c r="M121" s="9"/>
      <c r="N121" s="2"/>
      <c r="O121" s="10" t="s">
        <v>1</v>
      </c>
      <c r="P121" s="10"/>
      <c r="Q121" s="10"/>
      <c r="R121" s="10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ht="15.75" customHeight="1" spans="1:18">
      <c r="A122" t="str">
        <f t="shared" ref="A122:A128" si="45">A121</f>
        <v>GC574RC1</v>
      </c>
      <c r="B122" t="str">
        <f t="shared" ref="B122:B128" si="46">B121</f>
        <v>S222</v>
      </c>
      <c r="C122">
        <f t="shared" ref="C122:C128" si="47">C121</f>
        <v>1</v>
      </c>
      <c r="G122" s="3" t="s">
        <v>31</v>
      </c>
      <c r="H122" s="3"/>
      <c r="I122" s="3"/>
      <c r="J122" s="3"/>
      <c r="K122" s="3"/>
      <c r="L122" s="3"/>
      <c r="M122" s="3"/>
      <c r="N122" s="3"/>
      <c r="O122" s="3"/>
      <c r="P122" s="3"/>
      <c r="Q122" s="12">
        <v>37.5</v>
      </c>
      <c r="R122" s="12"/>
    </row>
    <row r="123" ht="45" customHeight="1" spans="1:3">
      <c r="A123" t="str">
        <f t="shared" si="45"/>
        <v>GC574RC1</v>
      </c>
      <c r="B123" t="str">
        <f t="shared" si="46"/>
        <v>S222</v>
      </c>
      <c r="C123">
        <f t="shared" si="47"/>
        <v>1</v>
      </c>
    </row>
    <row r="124" ht="2.25" customHeight="1" spans="1:3">
      <c r="A124" t="str">
        <f t="shared" si="45"/>
        <v>GC574RC1</v>
      </c>
      <c r="B124" t="str">
        <f t="shared" si="46"/>
        <v>S222</v>
      </c>
      <c r="C124">
        <f t="shared" si="47"/>
        <v>1</v>
      </c>
    </row>
    <row r="125" ht="21" spans="1:18">
      <c r="A125" t="str">
        <f t="shared" si="45"/>
        <v>GC574RC1</v>
      </c>
      <c r="B125" t="str">
        <f t="shared" si="46"/>
        <v>S222</v>
      </c>
      <c r="C125">
        <f t="shared" si="47"/>
        <v>1</v>
      </c>
      <c r="D125" s="4" t="s">
        <v>3</v>
      </c>
      <c r="E125" s="4"/>
      <c r="F125" s="5" t="s">
        <v>4</v>
      </c>
      <c r="G125" s="6" t="s">
        <v>5</v>
      </c>
      <c r="H125" s="6" t="s">
        <v>6</v>
      </c>
      <c r="I125" s="5" t="s">
        <v>7</v>
      </c>
      <c r="J125" s="5">
        <v>4</v>
      </c>
      <c r="K125" s="5" t="s">
        <v>8</v>
      </c>
      <c r="L125" s="5">
        <v>5</v>
      </c>
      <c r="M125" s="5" t="s">
        <v>9</v>
      </c>
      <c r="N125" s="5">
        <v>6</v>
      </c>
      <c r="O125" s="5" t="s">
        <v>10</v>
      </c>
      <c r="P125" s="5">
        <v>7</v>
      </c>
      <c r="R125" s="5" t="s">
        <v>11</v>
      </c>
    </row>
    <row r="126" ht="12.5" spans="1:18">
      <c r="A126" t="str">
        <f t="shared" si="45"/>
        <v>GC574RC1</v>
      </c>
      <c r="B126" t="str">
        <f t="shared" si="46"/>
        <v>S222</v>
      </c>
      <c r="C126">
        <f t="shared" si="47"/>
        <v>1</v>
      </c>
      <c r="D126" s="7" t="s">
        <v>12</v>
      </c>
      <c r="E126" s="7"/>
      <c r="F126" s="8" t="s">
        <v>13</v>
      </c>
      <c r="G126" s="5" t="s">
        <v>14</v>
      </c>
      <c r="H126" s="5">
        <v>1</v>
      </c>
      <c r="I126" s="11">
        <v>1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R126" s="5">
        <v>1</v>
      </c>
    </row>
    <row r="127" ht="1.5" customHeight="1" spans="1:3">
      <c r="A127" t="str">
        <f t="shared" si="45"/>
        <v>GC574RC1</v>
      </c>
      <c r="B127" t="str">
        <f t="shared" si="46"/>
        <v>S222</v>
      </c>
      <c r="C127">
        <f t="shared" si="47"/>
        <v>1</v>
      </c>
    </row>
    <row r="128" ht="13.5" customHeight="1" spans="1:3">
      <c r="A128" t="str">
        <f t="shared" si="45"/>
        <v>GC574RC1</v>
      </c>
      <c r="B128" t="str">
        <f t="shared" si="46"/>
        <v>S222</v>
      </c>
      <c r="C128">
        <f t="shared" si="47"/>
        <v>1</v>
      </c>
    </row>
    <row r="129" ht="22.5" customHeight="1" spans="1:29">
      <c r="A129" s="1" t="str">
        <f>J129</f>
        <v>GC574RP1</v>
      </c>
      <c r="B129" s="1" t="str">
        <f>O129</f>
        <v>S222</v>
      </c>
      <c r="C129" s="1">
        <f>H134</f>
        <v>39</v>
      </c>
      <c r="D129" s="1"/>
      <c r="E129" s="1"/>
      <c r="F129" s="1"/>
      <c r="G129" s="2"/>
      <c r="H129" s="2"/>
      <c r="I129" s="2"/>
      <c r="J129" s="9" t="s">
        <v>43</v>
      </c>
      <c r="K129" s="9"/>
      <c r="L129" s="9"/>
      <c r="M129" s="9"/>
      <c r="N129" s="2"/>
      <c r="O129" s="10" t="s">
        <v>1</v>
      </c>
      <c r="P129" s="10"/>
      <c r="Q129" s="10"/>
      <c r="R129" s="10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ht="15.75" customHeight="1" spans="1:18">
      <c r="A130" t="str">
        <f t="shared" ref="A130:A136" si="48">A129</f>
        <v>GC574RP1</v>
      </c>
      <c r="B130" t="str">
        <f t="shared" ref="B130:B136" si="49">B129</f>
        <v>S222</v>
      </c>
      <c r="C130">
        <f t="shared" ref="C130:C136" si="50">C129</f>
        <v>39</v>
      </c>
      <c r="G130" s="3" t="s">
        <v>44</v>
      </c>
      <c r="H130" s="3"/>
      <c r="I130" s="3"/>
      <c r="J130" s="3"/>
      <c r="K130" s="3"/>
      <c r="L130" s="3"/>
      <c r="M130" s="3"/>
      <c r="N130" s="3"/>
      <c r="O130" s="3"/>
      <c r="P130" s="3"/>
      <c r="Q130" s="12">
        <v>37.5</v>
      </c>
      <c r="R130" s="12"/>
    </row>
    <row r="131" ht="45" customHeight="1" spans="1:3">
      <c r="A131" t="str">
        <f t="shared" si="48"/>
        <v>GC574RP1</v>
      </c>
      <c r="B131" t="str">
        <f t="shared" si="49"/>
        <v>S222</v>
      </c>
      <c r="C131">
        <f t="shared" si="50"/>
        <v>39</v>
      </c>
    </row>
    <row r="132" ht="2.25" customHeight="1" spans="1:3">
      <c r="A132" t="str">
        <f t="shared" si="48"/>
        <v>GC574RP1</v>
      </c>
      <c r="B132" t="str">
        <f t="shared" si="49"/>
        <v>S222</v>
      </c>
      <c r="C132">
        <f t="shared" si="50"/>
        <v>39</v>
      </c>
    </row>
    <row r="133" ht="21" spans="1:18">
      <c r="A133" t="str">
        <f t="shared" si="48"/>
        <v>GC574RP1</v>
      </c>
      <c r="B133" t="str">
        <f t="shared" si="49"/>
        <v>S222</v>
      </c>
      <c r="C133">
        <f t="shared" si="50"/>
        <v>39</v>
      </c>
      <c r="D133" s="4" t="s">
        <v>3</v>
      </c>
      <c r="E133" s="4"/>
      <c r="F133" s="5" t="s">
        <v>4</v>
      </c>
      <c r="G133" s="6" t="s">
        <v>5</v>
      </c>
      <c r="H133" s="6" t="s">
        <v>6</v>
      </c>
      <c r="I133" s="5" t="s">
        <v>7</v>
      </c>
      <c r="J133" s="5">
        <v>4</v>
      </c>
      <c r="K133" s="5" t="s">
        <v>8</v>
      </c>
      <c r="L133" s="5">
        <v>5</v>
      </c>
      <c r="M133" s="5" t="s">
        <v>9</v>
      </c>
      <c r="N133" s="5">
        <v>6</v>
      </c>
      <c r="O133" s="5" t="s">
        <v>10</v>
      </c>
      <c r="P133" s="5">
        <v>7</v>
      </c>
      <c r="R133" s="5" t="s">
        <v>11</v>
      </c>
    </row>
    <row r="134" ht="12.5" spans="1:18">
      <c r="A134" t="str">
        <f t="shared" si="48"/>
        <v>GC574RP1</v>
      </c>
      <c r="B134" t="str">
        <f t="shared" si="49"/>
        <v>S222</v>
      </c>
      <c r="C134">
        <f t="shared" si="50"/>
        <v>39</v>
      </c>
      <c r="D134" s="7" t="s">
        <v>12</v>
      </c>
      <c r="E134" s="7"/>
      <c r="F134" s="8" t="s">
        <v>13</v>
      </c>
      <c r="G134" s="5" t="s">
        <v>14</v>
      </c>
      <c r="H134" s="5">
        <v>39</v>
      </c>
      <c r="I134" s="11">
        <v>7</v>
      </c>
      <c r="J134" s="11">
        <v>6</v>
      </c>
      <c r="K134" s="11">
        <v>2</v>
      </c>
      <c r="L134" s="11">
        <v>6</v>
      </c>
      <c r="M134" s="11">
        <v>5</v>
      </c>
      <c r="N134" s="11">
        <v>4</v>
      </c>
      <c r="O134" s="11">
        <v>8</v>
      </c>
      <c r="P134" s="11">
        <v>1</v>
      </c>
      <c r="R134" s="5">
        <v>39</v>
      </c>
    </row>
    <row r="135" ht="1.5" customHeight="1" spans="1:3">
      <c r="A135" t="str">
        <f t="shared" si="48"/>
        <v>GC574RP1</v>
      </c>
      <c r="B135" t="str">
        <f t="shared" si="49"/>
        <v>S222</v>
      </c>
      <c r="C135">
        <f t="shared" si="50"/>
        <v>39</v>
      </c>
    </row>
    <row r="136" ht="13.5" customHeight="1" spans="1:3">
      <c r="A136" t="str">
        <f t="shared" si="48"/>
        <v>GC574RP1</v>
      </c>
      <c r="B136" t="str">
        <f t="shared" si="49"/>
        <v>S222</v>
      </c>
      <c r="C136">
        <f t="shared" si="50"/>
        <v>39</v>
      </c>
    </row>
    <row r="137" ht="22.5" customHeight="1" spans="1:29">
      <c r="A137" s="1" t="str">
        <f>J137</f>
        <v>GC574RR1</v>
      </c>
      <c r="B137" s="1" t="str">
        <f>O137</f>
        <v>S222</v>
      </c>
      <c r="C137" s="1">
        <f>H142</f>
        <v>53</v>
      </c>
      <c r="D137" s="1"/>
      <c r="E137" s="1"/>
      <c r="F137" s="1"/>
      <c r="G137" s="2"/>
      <c r="H137" s="2"/>
      <c r="I137" s="2"/>
      <c r="J137" s="9" t="s">
        <v>45</v>
      </c>
      <c r="K137" s="9"/>
      <c r="L137" s="9"/>
      <c r="M137" s="9"/>
      <c r="N137" s="2"/>
      <c r="O137" s="10" t="s">
        <v>1</v>
      </c>
      <c r="P137" s="10"/>
      <c r="Q137" s="10"/>
      <c r="R137" s="10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ht="15.75" customHeight="1" spans="1:18">
      <c r="A138" t="str">
        <f t="shared" ref="A138:A144" si="51">A137</f>
        <v>GC574RR1</v>
      </c>
      <c r="B138" t="str">
        <f t="shared" ref="B138:B144" si="52">B137</f>
        <v>S222</v>
      </c>
      <c r="C138">
        <f t="shared" ref="C138:C144" si="53">C137</f>
        <v>53</v>
      </c>
      <c r="G138" s="3" t="s">
        <v>46</v>
      </c>
      <c r="H138" s="3"/>
      <c r="I138" s="3"/>
      <c r="J138" s="3"/>
      <c r="K138" s="3"/>
      <c r="L138" s="3"/>
      <c r="M138" s="3"/>
      <c r="N138" s="3"/>
      <c r="O138" s="3"/>
      <c r="P138" s="3"/>
      <c r="Q138" s="12">
        <v>37.5</v>
      </c>
      <c r="R138" s="12"/>
    </row>
    <row r="139" ht="45" customHeight="1" spans="1:3">
      <c r="A139" t="str">
        <f t="shared" si="51"/>
        <v>GC574RR1</v>
      </c>
      <c r="B139" t="str">
        <f t="shared" si="52"/>
        <v>S222</v>
      </c>
      <c r="C139">
        <f t="shared" si="53"/>
        <v>53</v>
      </c>
    </row>
    <row r="140" ht="2.25" customHeight="1" spans="1:3">
      <c r="A140" t="str">
        <f t="shared" si="51"/>
        <v>GC574RR1</v>
      </c>
      <c r="B140" t="str">
        <f t="shared" si="52"/>
        <v>S222</v>
      </c>
      <c r="C140">
        <f t="shared" si="53"/>
        <v>53</v>
      </c>
    </row>
    <row r="141" ht="21" spans="1:18">
      <c r="A141" t="str">
        <f t="shared" si="51"/>
        <v>GC574RR1</v>
      </c>
      <c r="B141" t="str">
        <f t="shared" si="52"/>
        <v>S222</v>
      </c>
      <c r="C141">
        <f t="shared" si="53"/>
        <v>53</v>
      </c>
      <c r="D141" s="4" t="s">
        <v>3</v>
      </c>
      <c r="E141" s="4"/>
      <c r="F141" s="5" t="s">
        <v>4</v>
      </c>
      <c r="G141" s="6" t="s">
        <v>5</v>
      </c>
      <c r="H141" s="6" t="s">
        <v>6</v>
      </c>
      <c r="I141" s="5" t="s">
        <v>7</v>
      </c>
      <c r="J141" s="5">
        <v>4</v>
      </c>
      <c r="K141" s="5" t="s">
        <v>8</v>
      </c>
      <c r="L141" s="5">
        <v>5</v>
      </c>
      <c r="M141" s="5" t="s">
        <v>9</v>
      </c>
      <c r="N141" s="5">
        <v>6</v>
      </c>
      <c r="O141" s="5" t="s">
        <v>10</v>
      </c>
      <c r="P141" s="5">
        <v>7</v>
      </c>
      <c r="R141" s="5" t="s">
        <v>11</v>
      </c>
    </row>
    <row r="142" ht="12.5" spans="1:18">
      <c r="A142" t="str">
        <f t="shared" si="51"/>
        <v>GC574RR1</v>
      </c>
      <c r="B142" t="str">
        <f t="shared" si="52"/>
        <v>S222</v>
      </c>
      <c r="C142">
        <f t="shared" si="53"/>
        <v>53</v>
      </c>
      <c r="D142" s="7" t="s">
        <v>12</v>
      </c>
      <c r="E142" s="7"/>
      <c r="F142" s="8" t="s">
        <v>13</v>
      </c>
      <c r="G142" s="5" t="s">
        <v>14</v>
      </c>
      <c r="H142" s="5">
        <v>53</v>
      </c>
      <c r="I142" s="11">
        <v>5</v>
      </c>
      <c r="J142" s="11">
        <v>3</v>
      </c>
      <c r="K142" s="11">
        <v>7</v>
      </c>
      <c r="L142" s="11">
        <v>11</v>
      </c>
      <c r="M142" s="11">
        <v>9</v>
      </c>
      <c r="N142" s="11">
        <v>8</v>
      </c>
      <c r="O142" s="11">
        <v>1</v>
      </c>
      <c r="P142" s="11">
        <v>9</v>
      </c>
      <c r="R142" s="5">
        <v>53</v>
      </c>
    </row>
    <row r="143" ht="1.5" customHeight="1" spans="1:3">
      <c r="A143" t="str">
        <f t="shared" si="51"/>
        <v>GC574RR1</v>
      </c>
      <c r="B143" t="str">
        <f t="shared" si="52"/>
        <v>S222</v>
      </c>
      <c r="C143">
        <f t="shared" si="53"/>
        <v>53</v>
      </c>
    </row>
    <row r="144" ht="13.5" customHeight="1" spans="1:3">
      <c r="A144" t="str">
        <f t="shared" si="51"/>
        <v>GC574RR1</v>
      </c>
      <c r="B144" t="str">
        <f t="shared" si="52"/>
        <v>S222</v>
      </c>
      <c r="C144">
        <f t="shared" si="53"/>
        <v>53</v>
      </c>
    </row>
    <row r="145" ht="22.5" customHeight="1" spans="1:29">
      <c r="A145" s="1" t="str">
        <f>J145</f>
        <v>GR997HME</v>
      </c>
      <c r="B145" s="1" t="str">
        <f>O145</f>
        <v>S222</v>
      </c>
      <c r="C145" s="1">
        <f>H150</f>
        <v>73</v>
      </c>
      <c r="D145" s="1"/>
      <c r="E145" s="1"/>
      <c r="F145" s="1"/>
      <c r="G145" s="2"/>
      <c r="H145" s="2"/>
      <c r="I145" s="2"/>
      <c r="J145" s="9" t="s">
        <v>47</v>
      </c>
      <c r="K145" s="9"/>
      <c r="L145" s="9"/>
      <c r="M145" s="9"/>
      <c r="N145" s="2"/>
      <c r="O145" s="10" t="s">
        <v>1</v>
      </c>
      <c r="P145" s="10"/>
      <c r="Q145" s="10"/>
      <c r="R145" s="10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ht="15.75" customHeight="1" spans="1:18">
      <c r="A146" t="str">
        <f t="shared" ref="A146:A152" si="54">A145</f>
        <v>GR997HME</v>
      </c>
      <c r="B146" t="str">
        <f t="shared" ref="B146:B152" si="55">B145</f>
        <v>S222</v>
      </c>
      <c r="C146">
        <f t="shared" ref="C146:C152" si="56">C145</f>
        <v>73</v>
      </c>
      <c r="G146" s="3" t="s">
        <v>18</v>
      </c>
      <c r="H146" s="3"/>
      <c r="I146" s="3"/>
      <c r="J146" s="3"/>
      <c r="K146" s="3"/>
      <c r="L146" s="3"/>
      <c r="M146" s="3"/>
      <c r="N146" s="3"/>
      <c r="O146" s="3"/>
      <c r="P146" s="3"/>
      <c r="Q146" s="12">
        <v>37.5</v>
      </c>
      <c r="R146" s="12"/>
    </row>
    <row r="147" ht="45" customHeight="1" spans="1:3">
      <c r="A147" t="str">
        <f t="shared" si="54"/>
        <v>GR997HME</v>
      </c>
      <c r="B147" t="str">
        <f t="shared" si="55"/>
        <v>S222</v>
      </c>
      <c r="C147">
        <f t="shared" si="56"/>
        <v>73</v>
      </c>
    </row>
    <row r="148" ht="2.25" customHeight="1" spans="1:3">
      <c r="A148" t="str">
        <f t="shared" si="54"/>
        <v>GR997HME</v>
      </c>
      <c r="B148" t="str">
        <f t="shared" si="55"/>
        <v>S222</v>
      </c>
      <c r="C148">
        <f t="shared" si="56"/>
        <v>73</v>
      </c>
    </row>
    <row r="149" ht="21" spans="1:18">
      <c r="A149" t="str">
        <f t="shared" si="54"/>
        <v>GR997HME</v>
      </c>
      <c r="B149" t="str">
        <f t="shared" si="55"/>
        <v>S222</v>
      </c>
      <c r="C149">
        <f t="shared" si="56"/>
        <v>73</v>
      </c>
      <c r="D149" s="4" t="s">
        <v>3</v>
      </c>
      <c r="E149" s="4"/>
      <c r="F149" s="5" t="s">
        <v>4</v>
      </c>
      <c r="G149" s="6" t="s">
        <v>5</v>
      </c>
      <c r="H149" s="6" t="s">
        <v>6</v>
      </c>
      <c r="I149" s="5" t="s">
        <v>7</v>
      </c>
      <c r="J149" s="5">
        <v>4</v>
      </c>
      <c r="K149" s="5" t="s">
        <v>8</v>
      </c>
      <c r="L149" s="5">
        <v>5</v>
      </c>
      <c r="M149" s="5" t="s">
        <v>9</v>
      </c>
      <c r="N149" s="5">
        <v>6</v>
      </c>
      <c r="O149" s="5" t="s">
        <v>10</v>
      </c>
      <c r="P149" s="5">
        <v>7</v>
      </c>
      <c r="R149" s="5" t="s">
        <v>11</v>
      </c>
    </row>
    <row r="150" ht="12.5" spans="1:18">
      <c r="A150" t="str">
        <f t="shared" si="54"/>
        <v>GR997HME</v>
      </c>
      <c r="B150" t="str">
        <f t="shared" si="55"/>
        <v>S222</v>
      </c>
      <c r="C150">
        <f t="shared" si="56"/>
        <v>73</v>
      </c>
      <c r="D150" s="7" t="s">
        <v>12</v>
      </c>
      <c r="E150" s="7"/>
      <c r="F150" s="8" t="s">
        <v>13</v>
      </c>
      <c r="G150" s="5" t="s">
        <v>14</v>
      </c>
      <c r="H150" s="5">
        <v>73</v>
      </c>
      <c r="I150" s="11">
        <v>10</v>
      </c>
      <c r="J150" s="11">
        <v>9</v>
      </c>
      <c r="K150" s="11">
        <v>11</v>
      </c>
      <c r="L150" s="11">
        <v>9</v>
      </c>
      <c r="M150" s="11">
        <v>10</v>
      </c>
      <c r="N150" s="11">
        <v>8</v>
      </c>
      <c r="O150" s="11">
        <v>14</v>
      </c>
      <c r="P150" s="11">
        <v>2</v>
      </c>
      <c r="R150" s="5">
        <v>73</v>
      </c>
    </row>
    <row r="151" ht="1.5" customHeight="1" spans="1:3">
      <c r="A151" t="str">
        <f t="shared" si="54"/>
        <v>GR997HME</v>
      </c>
      <c r="B151" t="str">
        <f t="shared" si="55"/>
        <v>S222</v>
      </c>
      <c r="C151">
        <f t="shared" si="56"/>
        <v>73</v>
      </c>
    </row>
    <row r="152" ht="13.5" customHeight="1" spans="1:3">
      <c r="A152" t="str">
        <f t="shared" si="54"/>
        <v>GR997HME</v>
      </c>
      <c r="B152" t="str">
        <f t="shared" si="55"/>
        <v>S222</v>
      </c>
      <c r="C152">
        <f t="shared" si="56"/>
        <v>73</v>
      </c>
    </row>
    <row r="153" ht="22.5" customHeight="1" spans="1:29">
      <c r="A153" s="1" t="str">
        <f>J153</f>
        <v>GR997HMH</v>
      </c>
      <c r="B153" s="1" t="str">
        <f>O153</f>
        <v>S222</v>
      </c>
      <c r="C153" s="1">
        <f>H159</f>
        <v>102</v>
      </c>
      <c r="D153" s="1"/>
      <c r="E153" s="1"/>
      <c r="F153" s="1"/>
      <c r="G153" s="2"/>
      <c r="H153" s="2"/>
      <c r="I153" s="2"/>
      <c r="J153" s="9" t="s">
        <v>48</v>
      </c>
      <c r="K153" s="9"/>
      <c r="L153" s="9"/>
      <c r="M153" s="9"/>
      <c r="N153" s="2"/>
      <c r="O153" s="10" t="s">
        <v>1</v>
      </c>
      <c r="P153" s="10"/>
      <c r="Q153" s="10"/>
      <c r="R153" s="10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ht="13.5" customHeight="1" spans="1:18">
      <c r="A154" t="str">
        <f t="shared" ref="A154:A161" si="57">A153</f>
        <v>GR997HMH</v>
      </c>
      <c r="B154" t="str">
        <f t="shared" ref="B154:B161" si="58">B153</f>
        <v>S222</v>
      </c>
      <c r="C154">
        <f t="shared" ref="C154:C161" si="59">C153</f>
        <v>102</v>
      </c>
      <c r="G154" s="13" t="s">
        <v>49</v>
      </c>
      <c r="H154" s="13"/>
      <c r="I154" s="13"/>
      <c r="J154" s="13"/>
      <c r="K154" s="13"/>
      <c r="L154" s="13"/>
      <c r="M154" s="13"/>
      <c r="N154" s="13"/>
      <c r="O154" s="13"/>
      <c r="P154" s="13"/>
      <c r="Q154" s="12">
        <v>37.5</v>
      </c>
      <c r="R154" s="12"/>
    </row>
    <row r="155" ht="13.5" customHeight="1" spans="1:16">
      <c r="A155" t="str">
        <f t="shared" si="57"/>
        <v>GR997HMH</v>
      </c>
      <c r="B155" t="str">
        <f t="shared" si="58"/>
        <v>S222</v>
      </c>
      <c r="C155">
        <f t="shared" si="59"/>
        <v>102</v>
      </c>
      <c r="G155" s="13"/>
      <c r="H155" s="13"/>
      <c r="I155" s="13"/>
      <c r="J155" s="13"/>
      <c r="K155" s="13"/>
      <c r="L155" s="13"/>
      <c r="M155" s="13"/>
      <c r="N155" s="13"/>
      <c r="O155" s="13"/>
      <c r="P155" s="13"/>
    </row>
    <row r="156" ht="34.5" customHeight="1" spans="1:3">
      <c r="A156" t="str">
        <f t="shared" si="57"/>
        <v>GR997HMH</v>
      </c>
      <c r="B156" t="str">
        <f t="shared" si="58"/>
        <v>S222</v>
      </c>
      <c r="C156">
        <f t="shared" si="59"/>
        <v>102</v>
      </c>
    </row>
    <row r="157" ht="2.25" customHeight="1" spans="1:3">
      <c r="A157" t="str">
        <f t="shared" si="57"/>
        <v>GR997HMH</v>
      </c>
      <c r="B157" t="str">
        <f t="shared" si="58"/>
        <v>S222</v>
      </c>
      <c r="C157">
        <f t="shared" si="59"/>
        <v>102</v>
      </c>
    </row>
    <row r="158" ht="21" spans="1:18">
      <c r="A158" t="str">
        <f t="shared" si="57"/>
        <v>GR997HMH</v>
      </c>
      <c r="B158" t="str">
        <f t="shared" si="58"/>
        <v>S222</v>
      </c>
      <c r="C158">
        <f t="shared" si="59"/>
        <v>102</v>
      </c>
      <c r="D158" s="4" t="s">
        <v>3</v>
      </c>
      <c r="E158" s="4"/>
      <c r="F158" s="5" t="s">
        <v>4</v>
      </c>
      <c r="G158" s="6" t="s">
        <v>5</v>
      </c>
      <c r="H158" s="6" t="s">
        <v>6</v>
      </c>
      <c r="I158" s="5" t="s">
        <v>7</v>
      </c>
      <c r="J158" s="5">
        <v>4</v>
      </c>
      <c r="K158" s="5" t="s">
        <v>8</v>
      </c>
      <c r="L158" s="5">
        <v>5</v>
      </c>
      <c r="M158" s="5" t="s">
        <v>9</v>
      </c>
      <c r="N158" s="5">
        <v>6</v>
      </c>
      <c r="O158" s="5" t="s">
        <v>10</v>
      </c>
      <c r="P158" s="5">
        <v>7</v>
      </c>
      <c r="R158" s="5" t="s">
        <v>11</v>
      </c>
    </row>
    <row r="159" ht="12.5" spans="1:18">
      <c r="A159" t="str">
        <f t="shared" si="57"/>
        <v>GR997HMH</v>
      </c>
      <c r="B159" t="str">
        <f t="shared" si="58"/>
        <v>S222</v>
      </c>
      <c r="C159">
        <f t="shared" si="59"/>
        <v>102</v>
      </c>
      <c r="D159" s="7" t="s">
        <v>12</v>
      </c>
      <c r="E159" s="7"/>
      <c r="F159" s="8" t="s">
        <v>13</v>
      </c>
      <c r="G159" s="5" t="s">
        <v>14</v>
      </c>
      <c r="H159" s="5">
        <v>102</v>
      </c>
      <c r="I159" s="11">
        <v>12</v>
      </c>
      <c r="J159" s="11">
        <v>12</v>
      </c>
      <c r="K159" s="11">
        <v>15</v>
      </c>
      <c r="L159" s="11">
        <v>12</v>
      </c>
      <c r="M159" s="11">
        <v>15</v>
      </c>
      <c r="N159" s="11">
        <v>12</v>
      </c>
      <c r="O159" s="11">
        <v>18</v>
      </c>
      <c r="P159" s="11">
        <v>6</v>
      </c>
      <c r="R159" s="5">
        <v>102</v>
      </c>
    </row>
    <row r="160" ht="1.5" customHeight="1" spans="1:3">
      <c r="A160" t="str">
        <f t="shared" si="57"/>
        <v>GR997HMH</v>
      </c>
      <c r="B160" t="str">
        <f t="shared" si="58"/>
        <v>S222</v>
      </c>
      <c r="C160">
        <f t="shared" si="59"/>
        <v>102</v>
      </c>
    </row>
    <row r="161" ht="13.5" customHeight="1" spans="1:3">
      <c r="A161" t="str">
        <f t="shared" si="57"/>
        <v>GR997HMH</v>
      </c>
      <c r="B161" t="str">
        <f t="shared" si="58"/>
        <v>S222</v>
      </c>
      <c r="C161">
        <f t="shared" si="59"/>
        <v>102</v>
      </c>
    </row>
    <row r="162" ht="22.5" customHeight="1" spans="1:29">
      <c r="A162" s="1" t="str">
        <f>J162</f>
        <v>GS237BK1</v>
      </c>
      <c r="B162" s="1" t="str">
        <f>O162</f>
        <v>S222</v>
      </c>
      <c r="C162" s="1">
        <f>H167</f>
        <v>10</v>
      </c>
      <c r="D162" s="1"/>
      <c r="E162" s="1"/>
      <c r="F162" s="1"/>
      <c r="G162" s="2"/>
      <c r="H162" s="2"/>
      <c r="I162" s="2"/>
      <c r="J162" s="9" t="s">
        <v>50</v>
      </c>
      <c r="K162" s="9"/>
      <c r="L162" s="9"/>
      <c r="M162" s="9"/>
      <c r="N162" s="2"/>
      <c r="O162" s="10" t="s">
        <v>1</v>
      </c>
      <c r="P162" s="10"/>
      <c r="Q162" s="10"/>
      <c r="R162" s="10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ht="15.75" customHeight="1" spans="1:18">
      <c r="A163" t="str">
        <f t="shared" ref="A163:A169" si="60">A162</f>
        <v>GS237BK1</v>
      </c>
      <c r="B163" t="str">
        <f t="shared" ref="B163:B169" si="61">B162</f>
        <v>S222</v>
      </c>
      <c r="C163">
        <f t="shared" ref="C163:C169" si="62">C162</f>
        <v>10</v>
      </c>
      <c r="G163" s="3" t="s">
        <v>51</v>
      </c>
      <c r="H163" s="3"/>
      <c r="I163" s="3"/>
      <c r="J163" s="3"/>
      <c r="K163" s="3"/>
      <c r="L163" s="3"/>
      <c r="M163" s="3"/>
      <c r="N163" s="3"/>
      <c r="O163" s="3"/>
      <c r="P163" s="3"/>
      <c r="Q163" s="12">
        <v>35</v>
      </c>
      <c r="R163" s="12"/>
    </row>
    <row r="164" ht="45" customHeight="1" spans="1:3">
      <c r="A164" t="str">
        <f t="shared" si="60"/>
        <v>GS237BK1</v>
      </c>
      <c r="B164" t="str">
        <f t="shared" si="61"/>
        <v>S222</v>
      </c>
      <c r="C164">
        <f t="shared" si="62"/>
        <v>10</v>
      </c>
    </row>
    <row r="165" ht="2.25" customHeight="1" spans="1:3">
      <c r="A165" t="str">
        <f t="shared" si="60"/>
        <v>GS237BK1</v>
      </c>
      <c r="B165" t="str">
        <f t="shared" si="61"/>
        <v>S222</v>
      </c>
      <c r="C165">
        <f t="shared" si="62"/>
        <v>10</v>
      </c>
    </row>
    <row r="166" ht="21" spans="1:18">
      <c r="A166" t="str">
        <f t="shared" si="60"/>
        <v>GS237BK1</v>
      </c>
      <c r="B166" t="str">
        <f t="shared" si="61"/>
        <v>S222</v>
      </c>
      <c r="C166">
        <f t="shared" si="62"/>
        <v>10</v>
      </c>
      <c r="D166" s="4" t="s">
        <v>3</v>
      </c>
      <c r="E166" s="4"/>
      <c r="F166" s="5" t="s">
        <v>4</v>
      </c>
      <c r="G166" s="6" t="s">
        <v>5</v>
      </c>
      <c r="H166" s="6" t="s">
        <v>6</v>
      </c>
      <c r="I166" s="5" t="s">
        <v>7</v>
      </c>
      <c r="J166" s="5">
        <v>4</v>
      </c>
      <c r="K166" s="5" t="s">
        <v>8</v>
      </c>
      <c r="L166" s="5">
        <v>5</v>
      </c>
      <c r="M166" s="5" t="s">
        <v>9</v>
      </c>
      <c r="N166" s="5">
        <v>6</v>
      </c>
      <c r="O166" s="5" t="s">
        <v>10</v>
      </c>
      <c r="P166" s="5">
        <v>7</v>
      </c>
      <c r="R166" s="5" t="s">
        <v>11</v>
      </c>
    </row>
    <row r="167" ht="12.5" spans="1:18">
      <c r="A167" t="str">
        <f t="shared" si="60"/>
        <v>GS237BK1</v>
      </c>
      <c r="B167" t="str">
        <f t="shared" si="61"/>
        <v>S222</v>
      </c>
      <c r="C167">
        <f t="shared" si="62"/>
        <v>10</v>
      </c>
      <c r="D167" s="7" t="s">
        <v>12</v>
      </c>
      <c r="E167" s="7"/>
      <c r="F167" s="8" t="s">
        <v>13</v>
      </c>
      <c r="G167" s="5" t="s">
        <v>14</v>
      </c>
      <c r="H167" s="5">
        <v>10</v>
      </c>
      <c r="I167" s="11">
        <v>0</v>
      </c>
      <c r="J167" s="11">
        <v>0</v>
      </c>
      <c r="K167" s="11">
        <v>0</v>
      </c>
      <c r="L167" s="11">
        <v>7</v>
      </c>
      <c r="M167" s="11">
        <v>0</v>
      </c>
      <c r="N167" s="11">
        <v>0</v>
      </c>
      <c r="O167" s="11">
        <v>0</v>
      </c>
      <c r="P167" s="11">
        <v>3</v>
      </c>
      <c r="R167" s="5">
        <v>10</v>
      </c>
    </row>
    <row r="168" ht="1.5" customHeight="1" spans="1:3">
      <c r="A168" t="str">
        <f t="shared" si="60"/>
        <v>GS237BK1</v>
      </c>
      <c r="B168" t="str">
        <f t="shared" si="61"/>
        <v>S222</v>
      </c>
      <c r="C168">
        <f t="shared" si="62"/>
        <v>10</v>
      </c>
    </row>
    <row r="169" ht="13.5" customHeight="1" spans="1:3">
      <c r="A169" t="str">
        <f t="shared" si="60"/>
        <v>GS237BK1</v>
      </c>
      <c r="B169" t="str">
        <f t="shared" si="61"/>
        <v>S222</v>
      </c>
      <c r="C169">
        <f t="shared" si="62"/>
        <v>10</v>
      </c>
    </row>
    <row r="170" ht="22.5" customHeight="1" spans="1:29">
      <c r="A170" s="1" t="str">
        <f>J170</f>
        <v>GS237NV1</v>
      </c>
      <c r="B170" s="1" t="str">
        <f>O170</f>
        <v>S222</v>
      </c>
      <c r="C170" s="1">
        <f>H175</f>
        <v>52</v>
      </c>
      <c r="D170" s="1"/>
      <c r="E170" s="1"/>
      <c r="F170" s="1"/>
      <c r="G170" s="2"/>
      <c r="H170" s="2"/>
      <c r="I170" s="2"/>
      <c r="J170" s="9" t="s">
        <v>52</v>
      </c>
      <c r="K170" s="9"/>
      <c r="L170" s="9"/>
      <c r="M170" s="9"/>
      <c r="N170" s="2"/>
      <c r="O170" s="10" t="s">
        <v>1</v>
      </c>
      <c r="P170" s="10"/>
      <c r="Q170" s="10"/>
      <c r="R170" s="10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ht="15.75" customHeight="1" spans="1:18">
      <c r="A171" t="str">
        <f t="shared" ref="A171:A177" si="63">A170</f>
        <v>GS237NV1</v>
      </c>
      <c r="B171" t="str">
        <f t="shared" ref="B171:B177" si="64">B170</f>
        <v>S222</v>
      </c>
      <c r="C171">
        <f t="shared" ref="C171:C177" si="65">C170</f>
        <v>52</v>
      </c>
      <c r="G171" s="3" t="s">
        <v>53</v>
      </c>
      <c r="H171" s="3"/>
      <c r="I171" s="3"/>
      <c r="J171" s="3"/>
      <c r="K171" s="3"/>
      <c r="L171" s="3"/>
      <c r="M171" s="3"/>
      <c r="N171" s="3"/>
      <c r="O171" s="3"/>
      <c r="P171" s="3"/>
      <c r="Q171" s="12">
        <v>35</v>
      </c>
      <c r="R171" s="12"/>
    </row>
    <row r="172" ht="45" customHeight="1" spans="1:3">
      <c r="A172" t="str">
        <f t="shared" si="63"/>
        <v>GS237NV1</v>
      </c>
      <c r="B172" t="str">
        <f t="shared" si="64"/>
        <v>S222</v>
      </c>
      <c r="C172">
        <f t="shared" si="65"/>
        <v>52</v>
      </c>
    </row>
    <row r="173" ht="2.25" customHeight="1" spans="1:3">
      <c r="A173" t="str">
        <f t="shared" si="63"/>
        <v>GS237NV1</v>
      </c>
      <c r="B173" t="str">
        <f t="shared" si="64"/>
        <v>S222</v>
      </c>
      <c r="C173">
        <f t="shared" si="65"/>
        <v>52</v>
      </c>
    </row>
    <row r="174" ht="21" spans="1:18">
      <c r="A174" t="str">
        <f t="shared" si="63"/>
        <v>GS237NV1</v>
      </c>
      <c r="B174" t="str">
        <f t="shared" si="64"/>
        <v>S222</v>
      </c>
      <c r="C174">
        <f t="shared" si="65"/>
        <v>52</v>
      </c>
      <c r="D174" s="4" t="s">
        <v>3</v>
      </c>
      <c r="E174" s="4"/>
      <c r="F174" s="5" t="s">
        <v>4</v>
      </c>
      <c r="G174" s="6" t="s">
        <v>5</v>
      </c>
      <c r="H174" s="6" t="s">
        <v>6</v>
      </c>
      <c r="I174" s="5" t="s">
        <v>7</v>
      </c>
      <c r="J174" s="5">
        <v>4</v>
      </c>
      <c r="K174" s="5" t="s">
        <v>8</v>
      </c>
      <c r="L174" s="5">
        <v>5</v>
      </c>
      <c r="M174" s="5" t="s">
        <v>9</v>
      </c>
      <c r="N174" s="5">
        <v>6</v>
      </c>
      <c r="O174" s="5" t="s">
        <v>10</v>
      </c>
      <c r="P174" s="5">
        <v>7</v>
      </c>
      <c r="R174" s="5" t="s">
        <v>11</v>
      </c>
    </row>
    <row r="175" ht="12.5" spans="1:18">
      <c r="A175" t="str">
        <f t="shared" si="63"/>
        <v>GS237NV1</v>
      </c>
      <c r="B175" t="str">
        <f t="shared" si="64"/>
        <v>S222</v>
      </c>
      <c r="C175">
        <f t="shared" si="65"/>
        <v>52</v>
      </c>
      <c r="D175" s="7" t="s">
        <v>12</v>
      </c>
      <c r="E175" s="7"/>
      <c r="F175" s="8" t="s">
        <v>13</v>
      </c>
      <c r="G175" s="5" t="s">
        <v>14</v>
      </c>
      <c r="H175" s="5">
        <v>52</v>
      </c>
      <c r="I175" s="11">
        <v>5</v>
      </c>
      <c r="J175" s="11">
        <v>7</v>
      </c>
      <c r="K175" s="11">
        <v>6</v>
      </c>
      <c r="L175" s="11">
        <v>10</v>
      </c>
      <c r="M175" s="11">
        <v>0</v>
      </c>
      <c r="N175" s="11">
        <v>7</v>
      </c>
      <c r="O175" s="11">
        <v>11</v>
      </c>
      <c r="P175" s="11">
        <v>6</v>
      </c>
      <c r="R175" s="5">
        <v>52</v>
      </c>
    </row>
    <row r="176" ht="1.5" customHeight="1" spans="1:3">
      <c r="A176" t="str">
        <f t="shared" si="63"/>
        <v>GS237NV1</v>
      </c>
      <c r="B176" t="str">
        <f t="shared" si="64"/>
        <v>S222</v>
      </c>
      <c r="C176">
        <f t="shared" si="65"/>
        <v>52</v>
      </c>
    </row>
    <row r="177" ht="13.5" customHeight="1" spans="1:3">
      <c r="A177" t="str">
        <f t="shared" si="63"/>
        <v>GS237NV1</v>
      </c>
      <c r="B177" t="str">
        <f t="shared" si="64"/>
        <v>S222</v>
      </c>
      <c r="C177">
        <f t="shared" si="65"/>
        <v>52</v>
      </c>
    </row>
    <row r="178" ht="22.5" customHeight="1" spans="1:29">
      <c r="A178" s="1" t="str">
        <f>J178</f>
        <v>GS237RE</v>
      </c>
      <c r="B178" s="1" t="str">
        <f>O178</f>
        <v>S222</v>
      </c>
      <c r="C178" s="1">
        <f>H183</f>
        <v>30</v>
      </c>
      <c r="D178" s="1"/>
      <c r="E178" s="1"/>
      <c r="F178" s="1"/>
      <c r="G178" s="2"/>
      <c r="H178" s="2"/>
      <c r="I178" s="2"/>
      <c r="J178" s="9" t="s">
        <v>54</v>
      </c>
      <c r="K178" s="9"/>
      <c r="L178" s="9"/>
      <c r="M178" s="9"/>
      <c r="N178" s="2"/>
      <c r="O178" s="10" t="s">
        <v>1</v>
      </c>
      <c r="P178" s="10"/>
      <c r="Q178" s="10"/>
      <c r="R178" s="10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ht="15.75" customHeight="1" spans="1:18">
      <c r="A179" t="str">
        <f t="shared" ref="A179:A185" si="66">A178</f>
        <v>GS237RE</v>
      </c>
      <c r="B179" t="str">
        <f t="shared" ref="B179:B185" si="67">B178</f>
        <v>S222</v>
      </c>
      <c r="C179">
        <f t="shared" ref="C179:C185" si="68">C178</f>
        <v>30</v>
      </c>
      <c r="G179" s="3" t="s">
        <v>55</v>
      </c>
      <c r="H179" s="3"/>
      <c r="I179" s="3"/>
      <c r="J179" s="3"/>
      <c r="K179" s="3"/>
      <c r="L179" s="3"/>
      <c r="M179" s="3"/>
      <c r="N179" s="3"/>
      <c r="O179" s="3"/>
      <c r="P179" s="3"/>
      <c r="Q179" s="12">
        <v>35</v>
      </c>
      <c r="R179" s="12"/>
    </row>
    <row r="180" ht="45" customHeight="1" spans="1:3">
      <c r="A180" t="str">
        <f t="shared" si="66"/>
        <v>GS237RE</v>
      </c>
      <c r="B180" t="str">
        <f t="shared" si="67"/>
        <v>S222</v>
      </c>
      <c r="C180">
        <f t="shared" si="68"/>
        <v>30</v>
      </c>
    </row>
    <row r="181" ht="2.25" customHeight="1" spans="1:3">
      <c r="A181" t="str">
        <f t="shared" si="66"/>
        <v>GS237RE</v>
      </c>
      <c r="B181" t="str">
        <f t="shared" si="67"/>
        <v>S222</v>
      </c>
      <c r="C181">
        <f t="shared" si="68"/>
        <v>30</v>
      </c>
    </row>
    <row r="182" ht="21" spans="1:18">
      <c r="A182" t="str">
        <f t="shared" si="66"/>
        <v>GS237RE</v>
      </c>
      <c r="B182" t="str">
        <f t="shared" si="67"/>
        <v>S222</v>
      </c>
      <c r="C182">
        <f t="shared" si="68"/>
        <v>30</v>
      </c>
      <c r="D182" s="4" t="s">
        <v>3</v>
      </c>
      <c r="E182" s="4"/>
      <c r="F182" s="5" t="s">
        <v>4</v>
      </c>
      <c r="G182" s="6" t="s">
        <v>5</v>
      </c>
      <c r="H182" s="6" t="s">
        <v>6</v>
      </c>
      <c r="I182" s="5" t="s">
        <v>7</v>
      </c>
      <c r="J182" s="5">
        <v>4</v>
      </c>
      <c r="K182" s="5" t="s">
        <v>8</v>
      </c>
      <c r="L182" s="5">
        <v>5</v>
      </c>
      <c r="M182" s="5" t="s">
        <v>9</v>
      </c>
      <c r="N182" s="5">
        <v>6</v>
      </c>
      <c r="O182" s="5" t="s">
        <v>10</v>
      </c>
      <c r="P182" s="5">
        <v>7</v>
      </c>
      <c r="R182" s="5" t="s">
        <v>11</v>
      </c>
    </row>
    <row r="183" ht="12.5" spans="1:18">
      <c r="A183" t="str">
        <f t="shared" si="66"/>
        <v>GS237RE</v>
      </c>
      <c r="B183" t="str">
        <f t="shared" si="67"/>
        <v>S222</v>
      </c>
      <c r="C183">
        <f t="shared" si="68"/>
        <v>30</v>
      </c>
      <c r="D183" s="7" t="s">
        <v>12</v>
      </c>
      <c r="E183" s="7"/>
      <c r="F183" s="8" t="s">
        <v>13</v>
      </c>
      <c r="G183" s="5" t="s">
        <v>14</v>
      </c>
      <c r="H183" s="5">
        <v>30</v>
      </c>
      <c r="I183" s="11">
        <v>2</v>
      </c>
      <c r="J183" s="11">
        <v>7</v>
      </c>
      <c r="K183" s="11">
        <v>2</v>
      </c>
      <c r="L183" s="11">
        <v>2</v>
      </c>
      <c r="M183" s="11">
        <v>2</v>
      </c>
      <c r="N183" s="11">
        <v>1</v>
      </c>
      <c r="O183" s="11">
        <v>7</v>
      </c>
      <c r="P183" s="11">
        <v>7</v>
      </c>
      <c r="R183" s="5">
        <v>30</v>
      </c>
    </row>
    <row r="184" ht="1.5" customHeight="1" spans="1:3">
      <c r="A184" t="str">
        <f t="shared" si="66"/>
        <v>GS237RE</v>
      </c>
      <c r="B184" t="str">
        <f t="shared" si="67"/>
        <v>S222</v>
      </c>
      <c r="C184">
        <f t="shared" si="68"/>
        <v>30</v>
      </c>
    </row>
    <row r="185" ht="13.5" customHeight="1" spans="1:3">
      <c r="A185" t="str">
        <f t="shared" si="66"/>
        <v>GS237RE</v>
      </c>
      <c r="B185" t="str">
        <f t="shared" si="67"/>
        <v>S222</v>
      </c>
      <c r="C185">
        <f t="shared" si="68"/>
        <v>30</v>
      </c>
    </row>
    <row r="186" ht="22.5" customHeight="1" spans="1:29">
      <c r="A186" s="1" t="str">
        <f>J186</f>
        <v>GS237VE</v>
      </c>
      <c r="B186" s="1" t="str">
        <f>O186</f>
        <v>S222</v>
      </c>
      <c r="C186" s="1">
        <f>H191</f>
        <v>36</v>
      </c>
      <c r="D186" s="1"/>
      <c r="E186" s="1"/>
      <c r="F186" s="1"/>
      <c r="G186" s="2"/>
      <c r="H186" s="2"/>
      <c r="I186" s="2"/>
      <c r="J186" s="9" t="s">
        <v>56</v>
      </c>
      <c r="K186" s="9"/>
      <c r="L186" s="9"/>
      <c r="M186" s="9"/>
      <c r="N186" s="2"/>
      <c r="O186" s="10" t="s">
        <v>1</v>
      </c>
      <c r="P186" s="10"/>
      <c r="Q186" s="10"/>
      <c r="R186" s="10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ht="15.75" customHeight="1" spans="1:18">
      <c r="A187" t="str">
        <f t="shared" ref="A187:A193" si="69">A186</f>
        <v>GS237VE</v>
      </c>
      <c r="B187" t="str">
        <f t="shared" ref="B187:B193" si="70">B186</f>
        <v>S222</v>
      </c>
      <c r="C187">
        <f t="shared" ref="C187:C193" si="71">C186</f>
        <v>36</v>
      </c>
      <c r="G187" s="3" t="s">
        <v>57</v>
      </c>
      <c r="H187" s="3"/>
      <c r="I187" s="3"/>
      <c r="J187" s="3"/>
      <c r="K187" s="3"/>
      <c r="L187" s="3"/>
      <c r="M187" s="3"/>
      <c r="N187" s="3"/>
      <c r="O187" s="3"/>
      <c r="P187" s="3"/>
      <c r="Q187" s="12">
        <v>35</v>
      </c>
      <c r="R187" s="12"/>
    </row>
    <row r="188" ht="45" customHeight="1" spans="1:3">
      <c r="A188" t="str">
        <f t="shared" si="69"/>
        <v>GS237VE</v>
      </c>
      <c r="B188" t="str">
        <f t="shared" si="70"/>
        <v>S222</v>
      </c>
      <c r="C188">
        <f t="shared" si="71"/>
        <v>36</v>
      </c>
    </row>
    <row r="189" ht="2.25" customHeight="1" spans="1:3">
      <c r="A189" t="str">
        <f t="shared" si="69"/>
        <v>GS237VE</v>
      </c>
      <c r="B189" t="str">
        <f t="shared" si="70"/>
        <v>S222</v>
      </c>
      <c r="C189">
        <f t="shared" si="71"/>
        <v>36</v>
      </c>
    </row>
    <row r="190" ht="21" spans="1:18">
      <c r="A190" t="str">
        <f t="shared" si="69"/>
        <v>GS237VE</v>
      </c>
      <c r="B190" t="str">
        <f t="shared" si="70"/>
        <v>S222</v>
      </c>
      <c r="C190">
        <f t="shared" si="71"/>
        <v>36</v>
      </c>
      <c r="D190" s="4" t="s">
        <v>3</v>
      </c>
      <c r="E190" s="4"/>
      <c r="F190" s="5" t="s">
        <v>4</v>
      </c>
      <c r="G190" s="6" t="s">
        <v>5</v>
      </c>
      <c r="H190" s="6" t="s">
        <v>6</v>
      </c>
      <c r="I190" s="5" t="s">
        <v>7</v>
      </c>
      <c r="J190" s="5">
        <v>4</v>
      </c>
      <c r="K190" s="5" t="s">
        <v>8</v>
      </c>
      <c r="L190" s="5">
        <v>5</v>
      </c>
      <c r="M190" s="5" t="s">
        <v>9</v>
      </c>
      <c r="N190" s="5">
        <v>6</v>
      </c>
      <c r="O190" s="5" t="s">
        <v>10</v>
      </c>
      <c r="P190" s="5">
        <v>7</v>
      </c>
      <c r="R190" s="5" t="s">
        <v>11</v>
      </c>
    </row>
    <row r="191" ht="12.5" spans="1:18">
      <c r="A191" t="str">
        <f t="shared" si="69"/>
        <v>GS237VE</v>
      </c>
      <c r="B191" t="str">
        <f t="shared" si="70"/>
        <v>S222</v>
      </c>
      <c r="C191">
        <f t="shared" si="71"/>
        <v>36</v>
      </c>
      <c r="D191" s="7" t="s">
        <v>12</v>
      </c>
      <c r="E191" s="7"/>
      <c r="F191" s="8" t="s">
        <v>13</v>
      </c>
      <c r="G191" s="5" t="s">
        <v>14</v>
      </c>
      <c r="H191" s="5">
        <v>36</v>
      </c>
      <c r="I191" s="11">
        <v>2</v>
      </c>
      <c r="J191" s="11">
        <v>8</v>
      </c>
      <c r="K191" s="11">
        <v>8</v>
      </c>
      <c r="L191" s="11">
        <v>6</v>
      </c>
      <c r="M191" s="11">
        <v>6</v>
      </c>
      <c r="N191" s="11">
        <v>1</v>
      </c>
      <c r="O191" s="11">
        <v>3</v>
      </c>
      <c r="P191" s="11">
        <v>2</v>
      </c>
      <c r="R191" s="5">
        <v>36</v>
      </c>
    </row>
    <row r="192" ht="1.5" customHeight="1" spans="1:3">
      <c r="A192" t="str">
        <f t="shared" si="69"/>
        <v>GS237VE</v>
      </c>
      <c r="B192" t="str">
        <f t="shared" si="70"/>
        <v>S222</v>
      </c>
      <c r="C192">
        <f t="shared" si="71"/>
        <v>36</v>
      </c>
    </row>
    <row r="193" ht="13.5" customHeight="1" spans="1:3">
      <c r="A193" t="str">
        <f t="shared" si="69"/>
        <v>GS237VE</v>
      </c>
      <c r="B193" t="str">
        <f t="shared" si="70"/>
        <v>S222</v>
      </c>
      <c r="C193">
        <f t="shared" si="71"/>
        <v>36</v>
      </c>
    </row>
    <row r="194" ht="22.5" customHeight="1" spans="1:29">
      <c r="A194" s="1" t="str">
        <f>J194</f>
        <v>GS237VF</v>
      </c>
      <c r="B194" s="1" t="str">
        <f>O194</f>
        <v>S222</v>
      </c>
      <c r="C194" s="1">
        <f>H199</f>
        <v>44</v>
      </c>
      <c r="D194" s="1"/>
      <c r="E194" s="1"/>
      <c r="F194" s="1"/>
      <c r="G194" s="2"/>
      <c r="H194" s="2"/>
      <c r="I194" s="2"/>
      <c r="J194" s="9" t="s">
        <v>58</v>
      </c>
      <c r="K194" s="9"/>
      <c r="L194" s="9"/>
      <c r="M194" s="9"/>
      <c r="N194" s="2"/>
      <c r="O194" s="10" t="s">
        <v>1</v>
      </c>
      <c r="P194" s="10"/>
      <c r="Q194" s="10"/>
      <c r="R194" s="10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</row>
    <row r="195" ht="15.75" customHeight="1" spans="1:18">
      <c r="A195" t="str">
        <f t="shared" ref="A195:A200" si="72">A194</f>
        <v>GS237VF</v>
      </c>
      <c r="B195" t="str">
        <f t="shared" ref="B195:B200" si="73">B194</f>
        <v>S222</v>
      </c>
      <c r="C195">
        <f t="shared" ref="C195:C200" si="74">C194</f>
        <v>44</v>
      </c>
      <c r="G195" s="3" t="s">
        <v>59</v>
      </c>
      <c r="H195" s="3"/>
      <c r="I195" s="3"/>
      <c r="J195" s="3"/>
      <c r="K195" s="3"/>
      <c r="L195" s="3"/>
      <c r="M195" s="3"/>
      <c r="N195" s="3"/>
      <c r="O195" s="3"/>
      <c r="P195" s="3"/>
      <c r="Q195" s="12">
        <v>35</v>
      </c>
      <c r="R195" s="12"/>
    </row>
    <row r="196" ht="45" customHeight="1" spans="1:3">
      <c r="A196" t="str">
        <f t="shared" si="72"/>
        <v>GS237VF</v>
      </c>
      <c r="B196" t="str">
        <f t="shared" si="73"/>
        <v>S222</v>
      </c>
      <c r="C196">
        <f t="shared" si="74"/>
        <v>44</v>
      </c>
    </row>
    <row r="197" ht="2.25" customHeight="1" spans="1:3">
      <c r="A197" t="str">
        <f t="shared" si="72"/>
        <v>GS237VF</v>
      </c>
      <c r="B197" t="str">
        <f t="shared" si="73"/>
        <v>S222</v>
      </c>
      <c r="C197">
        <f t="shared" si="74"/>
        <v>44</v>
      </c>
    </row>
    <row r="198" ht="21" spans="1:18">
      <c r="A198" t="str">
        <f t="shared" si="72"/>
        <v>GS237VF</v>
      </c>
      <c r="B198" t="str">
        <f t="shared" si="73"/>
        <v>S222</v>
      </c>
      <c r="C198">
        <f t="shared" si="74"/>
        <v>44</v>
      </c>
      <c r="D198" s="4" t="s">
        <v>3</v>
      </c>
      <c r="E198" s="4"/>
      <c r="F198" s="5" t="s">
        <v>4</v>
      </c>
      <c r="G198" s="6" t="s">
        <v>5</v>
      </c>
      <c r="H198" s="6" t="s">
        <v>6</v>
      </c>
      <c r="I198" s="5" t="s">
        <v>7</v>
      </c>
      <c r="J198" s="5">
        <v>4</v>
      </c>
      <c r="K198" s="5" t="s">
        <v>8</v>
      </c>
      <c r="L198" s="5">
        <v>5</v>
      </c>
      <c r="M198" s="5" t="s">
        <v>9</v>
      </c>
      <c r="N198" s="5">
        <v>6</v>
      </c>
      <c r="O198" s="5" t="s">
        <v>10</v>
      </c>
      <c r="P198" s="5">
        <v>7</v>
      </c>
      <c r="R198" s="5" t="s">
        <v>11</v>
      </c>
    </row>
    <row r="199" ht="12.5" spans="1:18">
      <c r="A199" t="str">
        <f t="shared" si="72"/>
        <v>GS237VF</v>
      </c>
      <c r="B199" t="str">
        <f t="shared" si="73"/>
        <v>S222</v>
      </c>
      <c r="C199">
        <f t="shared" si="74"/>
        <v>44</v>
      </c>
      <c r="D199" s="7" t="s">
        <v>12</v>
      </c>
      <c r="E199" s="7"/>
      <c r="F199" s="8" t="s">
        <v>13</v>
      </c>
      <c r="G199" s="5" t="s">
        <v>14</v>
      </c>
      <c r="H199" s="5">
        <v>44</v>
      </c>
      <c r="I199" s="11">
        <v>6</v>
      </c>
      <c r="J199" s="11">
        <v>10</v>
      </c>
      <c r="K199" s="11">
        <v>7</v>
      </c>
      <c r="L199" s="11">
        <v>2</v>
      </c>
      <c r="M199" s="11">
        <v>6</v>
      </c>
      <c r="N199" s="11">
        <v>1</v>
      </c>
      <c r="O199" s="11">
        <v>6</v>
      </c>
      <c r="P199" s="11">
        <v>6</v>
      </c>
      <c r="R199" s="5">
        <v>44</v>
      </c>
    </row>
    <row r="200" ht="13.5" customHeight="1" spans="1:3">
      <c r="A200" t="str">
        <f t="shared" si="72"/>
        <v>GS237VF</v>
      </c>
      <c r="B200" t="str">
        <f t="shared" si="73"/>
        <v>S222</v>
      </c>
      <c r="C200">
        <f t="shared" si="74"/>
        <v>44</v>
      </c>
    </row>
    <row r="201" ht="22.5" customHeight="1" spans="1:29">
      <c r="A201" s="1" t="str">
        <f>J201</f>
        <v>GS327SB</v>
      </c>
      <c r="B201" s="1" t="str">
        <f>O201</f>
        <v>S222</v>
      </c>
      <c r="C201" s="1">
        <f>H206</f>
        <v>21</v>
      </c>
      <c r="D201" s="1"/>
      <c r="E201" s="1"/>
      <c r="F201" s="1"/>
      <c r="G201" s="2"/>
      <c r="H201" s="2"/>
      <c r="I201" s="2"/>
      <c r="J201" s="9" t="s">
        <v>60</v>
      </c>
      <c r="K201" s="9"/>
      <c r="L201" s="9"/>
      <c r="M201" s="9"/>
      <c r="N201" s="2"/>
      <c r="O201" s="10" t="s">
        <v>1</v>
      </c>
      <c r="P201" s="10"/>
      <c r="Q201" s="10"/>
      <c r="R201" s="10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ht="15.75" customHeight="1" spans="1:18">
      <c r="A202" t="str">
        <f t="shared" ref="A202:A208" si="75">A201</f>
        <v>GS327SB</v>
      </c>
      <c r="B202" t="str">
        <f t="shared" ref="B202:B208" si="76">B201</f>
        <v>S222</v>
      </c>
      <c r="C202">
        <f t="shared" ref="C202:C208" si="77">C201</f>
        <v>21</v>
      </c>
      <c r="G202" s="3" t="s">
        <v>39</v>
      </c>
      <c r="H202" s="3"/>
      <c r="I202" s="3"/>
      <c r="J202" s="3"/>
      <c r="K202" s="3"/>
      <c r="L202" s="3"/>
      <c r="M202" s="3"/>
      <c r="N202" s="3"/>
      <c r="O202" s="3"/>
      <c r="P202" s="3"/>
      <c r="Q202" s="12">
        <v>37.5</v>
      </c>
      <c r="R202" s="12"/>
    </row>
    <row r="203" ht="45" customHeight="1" spans="1:3">
      <c r="A203" t="str">
        <f t="shared" si="75"/>
        <v>GS327SB</v>
      </c>
      <c r="B203" t="str">
        <f t="shared" si="76"/>
        <v>S222</v>
      </c>
      <c r="C203">
        <f t="shared" si="77"/>
        <v>21</v>
      </c>
    </row>
    <row r="204" ht="2.25" customHeight="1" spans="1:3">
      <c r="A204" t="str">
        <f t="shared" si="75"/>
        <v>GS327SB</v>
      </c>
      <c r="B204" t="str">
        <f t="shared" si="76"/>
        <v>S222</v>
      </c>
      <c r="C204">
        <f t="shared" si="77"/>
        <v>21</v>
      </c>
    </row>
    <row r="205" ht="21" spans="1:18">
      <c r="A205" t="str">
        <f t="shared" si="75"/>
        <v>GS327SB</v>
      </c>
      <c r="B205" t="str">
        <f t="shared" si="76"/>
        <v>S222</v>
      </c>
      <c r="C205">
        <f t="shared" si="77"/>
        <v>21</v>
      </c>
      <c r="D205" s="4" t="s">
        <v>3</v>
      </c>
      <c r="E205" s="4"/>
      <c r="F205" s="5" t="s">
        <v>4</v>
      </c>
      <c r="G205" s="6" t="s">
        <v>5</v>
      </c>
      <c r="H205" s="6" t="s">
        <v>6</v>
      </c>
      <c r="I205" s="5" t="s">
        <v>7</v>
      </c>
      <c r="J205" s="5">
        <v>4</v>
      </c>
      <c r="K205" s="5" t="s">
        <v>8</v>
      </c>
      <c r="L205" s="5">
        <v>5</v>
      </c>
      <c r="M205" s="5" t="s">
        <v>9</v>
      </c>
      <c r="N205" s="5">
        <v>6</v>
      </c>
      <c r="O205" s="5" t="s">
        <v>10</v>
      </c>
      <c r="P205" s="5">
        <v>7</v>
      </c>
      <c r="R205" s="5" t="s">
        <v>11</v>
      </c>
    </row>
    <row r="206" ht="12.5" spans="1:18">
      <c r="A206" t="str">
        <f t="shared" si="75"/>
        <v>GS327SB</v>
      </c>
      <c r="B206" t="str">
        <f t="shared" si="76"/>
        <v>S222</v>
      </c>
      <c r="C206">
        <f t="shared" si="77"/>
        <v>21</v>
      </c>
      <c r="D206" s="7" t="s">
        <v>12</v>
      </c>
      <c r="E206" s="7"/>
      <c r="F206" s="8" t="s">
        <v>13</v>
      </c>
      <c r="G206" s="5" t="s">
        <v>14</v>
      </c>
      <c r="H206" s="5">
        <v>21</v>
      </c>
      <c r="I206" s="11">
        <v>7</v>
      </c>
      <c r="J206" s="11">
        <v>7</v>
      </c>
      <c r="K206" s="11">
        <v>2</v>
      </c>
      <c r="L206" s="11">
        <v>0</v>
      </c>
      <c r="M206" s="11">
        <v>1</v>
      </c>
      <c r="N206" s="11">
        <v>0</v>
      </c>
      <c r="O206" s="11">
        <v>2</v>
      </c>
      <c r="P206" s="11">
        <v>2</v>
      </c>
      <c r="R206" s="5">
        <v>21</v>
      </c>
    </row>
    <row r="207" ht="1.5" customHeight="1" spans="1:3">
      <c r="A207" t="str">
        <f t="shared" si="75"/>
        <v>GS327SB</v>
      </c>
      <c r="B207" t="str">
        <f t="shared" si="76"/>
        <v>S222</v>
      </c>
      <c r="C207">
        <f t="shared" si="77"/>
        <v>21</v>
      </c>
    </row>
    <row r="208" ht="13.5" customHeight="1" spans="1:3">
      <c r="A208" t="str">
        <f t="shared" si="75"/>
        <v>GS327SB</v>
      </c>
      <c r="B208" t="str">
        <f t="shared" si="76"/>
        <v>S222</v>
      </c>
      <c r="C208">
        <f t="shared" si="77"/>
        <v>21</v>
      </c>
    </row>
    <row r="209" ht="22.5" customHeight="1" spans="1:29">
      <c r="A209" s="1" t="str">
        <f>J209</f>
        <v>GS327SH</v>
      </c>
      <c r="B209" s="1" t="str">
        <f>O209</f>
        <v>S222</v>
      </c>
      <c r="C209" s="1">
        <f>H214</f>
        <v>91</v>
      </c>
      <c r="D209" s="1"/>
      <c r="E209" s="1"/>
      <c r="F209" s="1"/>
      <c r="G209" s="2"/>
      <c r="H209" s="2"/>
      <c r="I209" s="2"/>
      <c r="J209" s="9" t="s">
        <v>61</v>
      </c>
      <c r="K209" s="9"/>
      <c r="L209" s="9"/>
      <c r="M209" s="9"/>
      <c r="N209" s="2"/>
      <c r="O209" s="10" t="s">
        <v>1</v>
      </c>
      <c r="P209" s="10"/>
      <c r="Q209" s="10"/>
      <c r="R209" s="10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</row>
    <row r="210" ht="15.75" customHeight="1" spans="1:18">
      <c r="A210" t="str">
        <f t="shared" ref="A210:A216" si="78">A209</f>
        <v>GS327SH</v>
      </c>
      <c r="B210" t="str">
        <f t="shared" ref="B210:B216" si="79">B209</f>
        <v>S222</v>
      </c>
      <c r="C210">
        <f t="shared" ref="C210:C216" si="80">C209</f>
        <v>91</v>
      </c>
      <c r="G210" s="3" t="s">
        <v>39</v>
      </c>
      <c r="H210" s="3"/>
      <c r="I210" s="3"/>
      <c r="J210" s="3"/>
      <c r="K210" s="3"/>
      <c r="L210" s="3"/>
      <c r="M210" s="3"/>
      <c r="N210" s="3"/>
      <c r="O210" s="3"/>
      <c r="P210" s="3"/>
      <c r="Q210" s="12">
        <v>37.5</v>
      </c>
      <c r="R210" s="12"/>
    </row>
    <row r="211" ht="45" customHeight="1" spans="1:3">
      <c r="A211" t="str">
        <f t="shared" si="78"/>
        <v>GS327SH</v>
      </c>
      <c r="B211" t="str">
        <f t="shared" si="79"/>
        <v>S222</v>
      </c>
      <c r="C211">
        <f t="shared" si="80"/>
        <v>91</v>
      </c>
    </row>
    <row r="212" ht="2.25" customHeight="1" spans="1:3">
      <c r="A212" t="str">
        <f t="shared" si="78"/>
        <v>GS327SH</v>
      </c>
      <c r="B212" t="str">
        <f t="shared" si="79"/>
        <v>S222</v>
      </c>
      <c r="C212">
        <f t="shared" si="80"/>
        <v>91</v>
      </c>
    </row>
    <row r="213" ht="21" spans="1:18">
      <c r="A213" t="str">
        <f t="shared" si="78"/>
        <v>GS327SH</v>
      </c>
      <c r="B213" t="str">
        <f t="shared" si="79"/>
        <v>S222</v>
      </c>
      <c r="C213">
        <f t="shared" si="80"/>
        <v>91</v>
      </c>
      <c r="D213" s="4" t="s">
        <v>3</v>
      </c>
      <c r="E213" s="4"/>
      <c r="F213" s="5" t="s">
        <v>4</v>
      </c>
      <c r="G213" s="6" t="s">
        <v>5</v>
      </c>
      <c r="H213" s="6" t="s">
        <v>6</v>
      </c>
      <c r="I213" s="5" t="s">
        <v>7</v>
      </c>
      <c r="J213" s="5">
        <v>4</v>
      </c>
      <c r="K213" s="5" t="s">
        <v>8</v>
      </c>
      <c r="L213" s="5">
        <v>5</v>
      </c>
      <c r="M213" s="5" t="s">
        <v>9</v>
      </c>
      <c r="N213" s="5">
        <v>6</v>
      </c>
      <c r="O213" s="5" t="s">
        <v>10</v>
      </c>
      <c r="P213" s="5">
        <v>7</v>
      </c>
      <c r="R213" s="5" t="s">
        <v>11</v>
      </c>
    </row>
    <row r="214" ht="12.5" spans="1:18">
      <c r="A214" t="str">
        <f t="shared" si="78"/>
        <v>GS327SH</v>
      </c>
      <c r="B214" t="str">
        <f t="shared" si="79"/>
        <v>S222</v>
      </c>
      <c r="C214">
        <f t="shared" si="80"/>
        <v>91</v>
      </c>
      <c r="D214" s="7" t="s">
        <v>12</v>
      </c>
      <c r="E214" s="7"/>
      <c r="F214" s="8" t="s">
        <v>13</v>
      </c>
      <c r="G214" s="5" t="s">
        <v>14</v>
      </c>
      <c r="H214" s="5">
        <v>91</v>
      </c>
      <c r="I214" s="11">
        <v>3</v>
      </c>
      <c r="J214" s="11">
        <v>15</v>
      </c>
      <c r="K214" s="11">
        <v>14</v>
      </c>
      <c r="L214" s="11">
        <v>6</v>
      </c>
      <c r="M214" s="11">
        <v>14</v>
      </c>
      <c r="N214" s="11">
        <v>6</v>
      </c>
      <c r="O214" s="11">
        <v>16</v>
      </c>
      <c r="P214" s="11">
        <v>17</v>
      </c>
      <c r="R214" s="5">
        <v>91</v>
      </c>
    </row>
    <row r="215" ht="1.5" customHeight="1" spans="1:3">
      <c r="A215" t="str">
        <f t="shared" si="78"/>
        <v>GS327SH</v>
      </c>
      <c r="B215" t="str">
        <f t="shared" si="79"/>
        <v>S222</v>
      </c>
      <c r="C215">
        <f t="shared" si="80"/>
        <v>91</v>
      </c>
    </row>
    <row r="216" ht="13.5" customHeight="1" spans="1:3">
      <c r="A216" t="str">
        <f t="shared" si="78"/>
        <v>GS327SH</v>
      </c>
      <c r="B216" t="str">
        <f t="shared" si="79"/>
        <v>S222</v>
      </c>
      <c r="C216">
        <f t="shared" si="80"/>
        <v>91</v>
      </c>
    </row>
    <row r="217" ht="22.5" customHeight="1" spans="1:29">
      <c r="A217" s="1" t="str">
        <f>J217</f>
        <v>GS327SP</v>
      </c>
      <c r="B217" s="1" t="str">
        <f>O217</f>
        <v>S222</v>
      </c>
      <c r="C217" s="1">
        <f>H222</f>
        <v>88</v>
      </c>
      <c r="D217" s="1"/>
      <c r="E217" s="1"/>
      <c r="F217" s="1"/>
      <c r="G217" s="2"/>
      <c r="H217" s="2"/>
      <c r="I217" s="2"/>
      <c r="J217" s="9" t="s">
        <v>62</v>
      </c>
      <c r="K217" s="9"/>
      <c r="L217" s="9"/>
      <c r="M217" s="9"/>
      <c r="N217" s="2"/>
      <c r="O217" s="10" t="s">
        <v>1</v>
      </c>
      <c r="P217" s="10"/>
      <c r="Q217" s="10"/>
      <c r="R217" s="10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</row>
    <row r="218" ht="15.75" customHeight="1" spans="1:18">
      <c r="A218" t="str">
        <f t="shared" ref="A218:A224" si="81">A217</f>
        <v>GS327SP</v>
      </c>
      <c r="B218" t="str">
        <f t="shared" ref="B218:B224" si="82">B217</f>
        <v>S222</v>
      </c>
      <c r="C218">
        <f t="shared" ref="C218:C224" si="83">C217</f>
        <v>88</v>
      </c>
      <c r="G218" s="3" t="s">
        <v>35</v>
      </c>
      <c r="H218" s="3"/>
      <c r="I218" s="3"/>
      <c r="J218" s="3"/>
      <c r="K218" s="3"/>
      <c r="L218" s="3"/>
      <c r="M218" s="3"/>
      <c r="N218" s="3"/>
      <c r="O218" s="3"/>
      <c r="P218" s="3"/>
      <c r="Q218" s="12">
        <v>37.5</v>
      </c>
      <c r="R218" s="12"/>
    </row>
    <row r="219" ht="45" customHeight="1" spans="1:3">
      <c r="A219" t="str">
        <f t="shared" si="81"/>
        <v>GS327SP</v>
      </c>
      <c r="B219" t="str">
        <f t="shared" si="82"/>
        <v>S222</v>
      </c>
      <c r="C219">
        <f t="shared" si="83"/>
        <v>88</v>
      </c>
    </row>
    <row r="220" ht="2.25" customHeight="1" spans="1:3">
      <c r="A220" t="str">
        <f t="shared" si="81"/>
        <v>GS327SP</v>
      </c>
      <c r="B220" t="str">
        <f t="shared" si="82"/>
        <v>S222</v>
      </c>
      <c r="C220">
        <f t="shared" si="83"/>
        <v>88</v>
      </c>
    </row>
    <row r="221" ht="21" spans="1:18">
      <c r="A221" t="str">
        <f t="shared" si="81"/>
        <v>GS327SP</v>
      </c>
      <c r="B221" t="str">
        <f t="shared" si="82"/>
        <v>S222</v>
      </c>
      <c r="C221">
        <f t="shared" si="83"/>
        <v>88</v>
      </c>
      <c r="D221" s="4" t="s">
        <v>3</v>
      </c>
      <c r="E221" s="4"/>
      <c r="F221" s="5" t="s">
        <v>4</v>
      </c>
      <c r="G221" s="6" t="s">
        <v>5</v>
      </c>
      <c r="H221" s="6" t="s">
        <v>6</v>
      </c>
      <c r="I221" s="5" t="s">
        <v>7</v>
      </c>
      <c r="J221" s="5">
        <v>4</v>
      </c>
      <c r="K221" s="5" t="s">
        <v>8</v>
      </c>
      <c r="L221" s="5">
        <v>5</v>
      </c>
      <c r="M221" s="5" t="s">
        <v>9</v>
      </c>
      <c r="N221" s="5">
        <v>6</v>
      </c>
      <c r="O221" s="5" t="s">
        <v>10</v>
      </c>
      <c r="P221" s="5">
        <v>7</v>
      </c>
      <c r="R221" s="5" t="s">
        <v>11</v>
      </c>
    </row>
    <row r="222" ht="12.5" spans="1:18">
      <c r="A222" t="str">
        <f t="shared" si="81"/>
        <v>GS327SP</v>
      </c>
      <c r="B222" t="str">
        <f t="shared" si="82"/>
        <v>S222</v>
      </c>
      <c r="C222">
        <f t="shared" si="83"/>
        <v>88</v>
      </c>
      <c r="D222" s="7" t="s">
        <v>12</v>
      </c>
      <c r="E222" s="7"/>
      <c r="F222" s="8" t="s">
        <v>13</v>
      </c>
      <c r="G222" s="5" t="s">
        <v>14</v>
      </c>
      <c r="H222" s="5">
        <v>88</v>
      </c>
      <c r="I222" s="11">
        <v>12</v>
      </c>
      <c r="J222" s="11">
        <v>14</v>
      </c>
      <c r="K222" s="11">
        <v>8</v>
      </c>
      <c r="L222" s="11">
        <v>8</v>
      </c>
      <c r="M222" s="11">
        <v>10</v>
      </c>
      <c r="N222" s="11">
        <v>8</v>
      </c>
      <c r="O222" s="11">
        <v>14</v>
      </c>
      <c r="P222" s="11">
        <v>14</v>
      </c>
      <c r="R222" s="5">
        <v>88</v>
      </c>
    </row>
    <row r="223" ht="1.5" customHeight="1" spans="1:3">
      <c r="A223" t="str">
        <f t="shared" si="81"/>
        <v>GS327SP</v>
      </c>
      <c r="B223" t="str">
        <f t="shared" si="82"/>
        <v>S222</v>
      </c>
      <c r="C223">
        <f t="shared" si="83"/>
        <v>88</v>
      </c>
    </row>
    <row r="224" ht="13.5" customHeight="1" spans="1:3">
      <c r="A224" t="str">
        <f t="shared" si="81"/>
        <v>GS327SP</v>
      </c>
      <c r="B224" t="str">
        <f t="shared" si="82"/>
        <v>S222</v>
      </c>
      <c r="C224">
        <f t="shared" si="83"/>
        <v>88</v>
      </c>
    </row>
    <row r="225" ht="22.5" customHeight="1" spans="1:29">
      <c r="A225" s="1" t="str">
        <f>J225</f>
        <v>GS327SR</v>
      </c>
      <c r="B225" s="1" t="str">
        <f>O225</f>
        <v>S222</v>
      </c>
      <c r="C225" s="1">
        <f>H230</f>
        <v>74</v>
      </c>
      <c r="D225" s="1"/>
      <c r="E225" s="1"/>
      <c r="F225" s="1"/>
      <c r="G225" s="2"/>
      <c r="H225" s="2"/>
      <c r="I225" s="2"/>
      <c r="J225" s="9" t="s">
        <v>63</v>
      </c>
      <c r="K225" s="9"/>
      <c r="L225" s="9"/>
      <c r="M225" s="9"/>
      <c r="N225" s="2"/>
      <c r="O225" s="10" t="s">
        <v>1</v>
      </c>
      <c r="P225" s="10"/>
      <c r="Q225" s="10"/>
      <c r="R225" s="10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</row>
    <row r="226" ht="15.75" customHeight="1" spans="1:18">
      <c r="A226" t="str">
        <f t="shared" ref="A226:A232" si="84">A225</f>
        <v>GS327SR</v>
      </c>
      <c r="B226" t="str">
        <f t="shared" ref="B226:B232" si="85">B225</f>
        <v>S222</v>
      </c>
      <c r="C226">
        <f t="shared" ref="C226:C232" si="86">C225</f>
        <v>74</v>
      </c>
      <c r="G226" s="3" t="s">
        <v>64</v>
      </c>
      <c r="H226" s="3"/>
      <c r="I226" s="3"/>
      <c r="J226" s="3"/>
      <c r="K226" s="3"/>
      <c r="L226" s="3"/>
      <c r="M226" s="3"/>
      <c r="N226" s="3"/>
      <c r="O226" s="3"/>
      <c r="P226" s="3"/>
      <c r="Q226" s="12">
        <v>37.5</v>
      </c>
      <c r="R226" s="12"/>
    </row>
    <row r="227" ht="45" customHeight="1" spans="1:3">
      <c r="A227" t="str">
        <f t="shared" si="84"/>
        <v>GS327SR</v>
      </c>
      <c r="B227" t="str">
        <f t="shared" si="85"/>
        <v>S222</v>
      </c>
      <c r="C227">
        <f t="shared" si="86"/>
        <v>74</v>
      </c>
    </row>
    <row r="228" ht="2.25" customHeight="1" spans="1:3">
      <c r="A228" t="str">
        <f t="shared" si="84"/>
        <v>GS327SR</v>
      </c>
      <c r="B228" t="str">
        <f t="shared" si="85"/>
        <v>S222</v>
      </c>
      <c r="C228">
        <f t="shared" si="86"/>
        <v>74</v>
      </c>
    </row>
    <row r="229" ht="21" spans="1:18">
      <c r="A229" t="str">
        <f t="shared" si="84"/>
        <v>GS327SR</v>
      </c>
      <c r="B229" t="str">
        <f t="shared" si="85"/>
        <v>S222</v>
      </c>
      <c r="C229">
        <f t="shared" si="86"/>
        <v>74</v>
      </c>
      <c r="D229" s="4" t="s">
        <v>3</v>
      </c>
      <c r="E229" s="4"/>
      <c r="F229" s="5" t="s">
        <v>4</v>
      </c>
      <c r="G229" s="6" t="s">
        <v>5</v>
      </c>
      <c r="H229" s="6" t="s">
        <v>6</v>
      </c>
      <c r="I229" s="5" t="s">
        <v>7</v>
      </c>
      <c r="J229" s="5">
        <v>4</v>
      </c>
      <c r="K229" s="5" t="s">
        <v>8</v>
      </c>
      <c r="L229" s="5">
        <v>5</v>
      </c>
      <c r="M229" s="5" t="s">
        <v>9</v>
      </c>
      <c r="N229" s="5">
        <v>6</v>
      </c>
      <c r="O229" s="5" t="s">
        <v>10</v>
      </c>
      <c r="P229" s="5">
        <v>7</v>
      </c>
      <c r="R229" s="5" t="s">
        <v>11</v>
      </c>
    </row>
    <row r="230" ht="12.5" spans="1:18">
      <c r="A230" t="str">
        <f t="shared" si="84"/>
        <v>GS327SR</v>
      </c>
      <c r="B230" t="str">
        <f t="shared" si="85"/>
        <v>S222</v>
      </c>
      <c r="C230">
        <f t="shared" si="86"/>
        <v>74</v>
      </c>
      <c r="D230" s="7" t="s">
        <v>12</v>
      </c>
      <c r="E230" s="7"/>
      <c r="F230" s="8" t="s">
        <v>13</v>
      </c>
      <c r="G230" s="5" t="s">
        <v>14</v>
      </c>
      <c r="H230" s="5">
        <v>74</v>
      </c>
      <c r="I230" s="11">
        <v>3</v>
      </c>
      <c r="J230" s="11">
        <v>11</v>
      </c>
      <c r="K230" s="11">
        <v>10</v>
      </c>
      <c r="L230" s="11">
        <v>10</v>
      </c>
      <c r="M230" s="11">
        <v>11</v>
      </c>
      <c r="N230" s="11">
        <v>10</v>
      </c>
      <c r="O230" s="11">
        <v>11</v>
      </c>
      <c r="P230" s="11">
        <v>8</v>
      </c>
      <c r="R230" s="5">
        <v>74</v>
      </c>
    </row>
    <row r="231" ht="1.5" customHeight="1" spans="1:3">
      <c r="A231" t="str">
        <f t="shared" si="84"/>
        <v>GS327SR</v>
      </c>
      <c r="B231" t="str">
        <f t="shared" si="85"/>
        <v>S222</v>
      </c>
      <c r="C231">
        <f t="shared" si="86"/>
        <v>74</v>
      </c>
    </row>
    <row r="232" ht="13.5" customHeight="1" spans="1:3">
      <c r="A232" t="str">
        <f t="shared" si="84"/>
        <v>GS327SR</v>
      </c>
      <c r="B232" t="str">
        <f t="shared" si="85"/>
        <v>S222</v>
      </c>
      <c r="C232">
        <f t="shared" si="86"/>
        <v>74</v>
      </c>
    </row>
    <row r="233" ht="22.5" customHeight="1" spans="1:29">
      <c r="A233" s="1" t="str">
        <f>J233</f>
        <v>IVCT60WP</v>
      </c>
      <c r="B233" s="1" t="str">
        <f>O233</f>
        <v>S222</v>
      </c>
      <c r="C233" s="1">
        <f>H238</f>
        <v>7</v>
      </c>
      <c r="D233" s="1"/>
      <c r="E233" s="1"/>
      <c r="F233" s="1"/>
      <c r="G233" s="2"/>
      <c r="H233" s="2"/>
      <c r="I233" s="2"/>
      <c r="J233" s="9" t="s">
        <v>65</v>
      </c>
      <c r="K233" s="9"/>
      <c r="L233" s="9"/>
      <c r="M233" s="9"/>
      <c r="N233" s="2"/>
      <c r="O233" s="10" t="s">
        <v>1</v>
      </c>
      <c r="P233" s="10"/>
      <c r="Q233" s="10"/>
      <c r="R233" s="10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</row>
    <row r="234" ht="15.75" customHeight="1" spans="1:18">
      <c r="A234" t="str">
        <f t="shared" ref="A234:A239" si="87">A233</f>
        <v>IVCT60WP</v>
      </c>
      <c r="B234" t="str">
        <f t="shared" ref="B234:B239" si="88">B233</f>
        <v>S222</v>
      </c>
      <c r="C234">
        <f t="shared" ref="C234:C239" si="89">C233</f>
        <v>7</v>
      </c>
      <c r="G234" s="3" t="s">
        <v>66</v>
      </c>
      <c r="H234" s="3"/>
      <c r="I234" s="3"/>
      <c r="J234" s="3"/>
      <c r="K234" s="3"/>
      <c r="L234" s="3"/>
      <c r="M234" s="3"/>
      <c r="N234" s="3"/>
      <c r="O234" s="3"/>
      <c r="P234" s="3"/>
      <c r="Q234" s="12">
        <v>21.25</v>
      </c>
      <c r="R234" s="12"/>
    </row>
    <row r="235" ht="45" customHeight="1" spans="1:3">
      <c r="A235" t="str">
        <f t="shared" si="87"/>
        <v>IVCT60WP</v>
      </c>
      <c r="B235" t="str">
        <f t="shared" si="88"/>
        <v>S222</v>
      </c>
      <c r="C235">
        <f t="shared" si="89"/>
        <v>7</v>
      </c>
    </row>
    <row r="236" ht="2.25" customHeight="1" spans="1:3">
      <c r="A236" t="str">
        <f t="shared" si="87"/>
        <v>IVCT60WP</v>
      </c>
      <c r="B236" t="str">
        <f t="shared" si="88"/>
        <v>S222</v>
      </c>
      <c r="C236">
        <f t="shared" si="89"/>
        <v>7</v>
      </c>
    </row>
    <row r="237" ht="21" spans="1:18">
      <c r="A237" t="str">
        <f t="shared" si="87"/>
        <v>IVCT60WP</v>
      </c>
      <c r="B237" t="str">
        <f t="shared" si="88"/>
        <v>S222</v>
      </c>
      <c r="C237">
        <f t="shared" si="89"/>
        <v>7</v>
      </c>
      <c r="D237" s="4" t="s">
        <v>3</v>
      </c>
      <c r="E237" s="4"/>
      <c r="F237" s="5" t="s">
        <v>4</v>
      </c>
      <c r="G237" s="6" t="s">
        <v>5</v>
      </c>
      <c r="H237" s="6" t="s">
        <v>6</v>
      </c>
      <c r="I237" s="5">
        <v>4</v>
      </c>
      <c r="J237" s="5">
        <v>5</v>
      </c>
      <c r="K237" s="5">
        <v>6</v>
      </c>
      <c r="L237" s="5">
        <v>7</v>
      </c>
      <c r="M237" s="5">
        <v>8</v>
      </c>
      <c r="N237" s="5">
        <v>9</v>
      </c>
      <c r="O237" s="5">
        <v>10</v>
      </c>
      <c r="R237" s="5" t="s">
        <v>11</v>
      </c>
    </row>
    <row r="238" ht="12.5" spans="1:18">
      <c r="A238" t="str">
        <f t="shared" si="87"/>
        <v>IVCT60WP</v>
      </c>
      <c r="B238" t="str">
        <f t="shared" si="88"/>
        <v>S222</v>
      </c>
      <c r="C238">
        <f t="shared" si="89"/>
        <v>7</v>
      </c>
      <c r="D238" s="7" t="s">
        <v>12</v>
      </c>
      <c r="E238" s="7"/>
      <c r="F238" s="8" t="s">
        <v>13</v>
      </c>
      <c r="G238" s="5" t="s">
        <v>14</v>
      </c>
      <c r="H238" s="5">
        <v>7</v>
      </c>
      <c r="I238" s="11">
        <v>0</v>
      </c>
      <c r="J238" s="11">
        <v>7</v>
      </c>
      <c r="K238" s="11">
        <v>0</v>
      </c>
      <c r="L238" s="11">
        <v>0</v>
      </c>
      <c r="M238" s="11">
        <v>0</v>
      </c>
      <c r="N238" s="11">
        <v>0</v>
      </c>
      <c r="O238" s="11">
        <v>0</v>
      </c>
      <c r="R238" s="5">
        <v>7</v>
      </c>
    </row>
    <row r="239" ht="13.5" customHeight="1" spans="1:3">
      <c r="A239" t="str">
        <f t="shared" si="87"/>
        <v>IVCT60WP</v>
      </c>
      <c r="B239" t="str">
        <f t="shared" si="88"/>
        <v>S222</v>
      </c>
      <c r="C239">
        <f t="shared" si="89"/>
        <v>7</v>
      </c>
    </row>
    <row r="240" ht="22.5" customHeight="1" spans="1:29">
      <c r="A240" s="1" t="str">
        <f>J240</f>
        <v>IZ373JN2</v>
      </c>
      <c r="B240" s="1" t="str">
        <f>O240</f>
        <v>S222</v>
      </c>
      <c r="C240" s="1">
        <f>H245</f>
        <v>2</v>
      </c>
      <c r="D240" s="1"/>
      <c r="E240" s="1"/>
      <c r="F240" s="1"/>
      <c r="G240" s="2"/>
      <c r="H240" s="2"/>
      <c r="I240" s="2"/>
      <c r="J240" s="9" t="s">
        <v>67</v>
      </c>
      <c r="K240" s="9"/>
      <c r="L240" s="9"/>
      <c r="M240" s="9"/>
      <c r="N240" s="2"/>
      <c r="O240" s="10" t="s">
        <v>1</v>
      </c>
      <c r="P240" s="10"/>
      <c r="Q240" s="10"/>
      <c r="R240" s="10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</row>
    <row r="241" ht="15.75" customHeight="1" spans="1:18">
      <c r="A241" t="str">
        <f t="shared" ref="A241:A247" si="90">A240</f>
        <v>IZ373JN2</v>
      </c>
      <c r="B241" t="str">
        <f t="shared" ref="B241:B247" si="91">B240</f>
        <v>S222</v>
      </c>
      <c r="C241">
        <f t="shared" ref="C241:C247" si="92">C240</f>
        <v>2</v>
      </c>
      <c r="G241" s="3" t="s">
        <v>68</v>
      </c>
      <c r="H241" s="3"/>
      <c r="I241" s="3"/>
      <c r="J241" s="3"/>
      <c r="K241" s="3"/>
      <c r="L241" s="3"/>
      <c r="M241" s="3"/>
      <c r="N241" s="3"/>
      <c r="O241" s="3"/>
      <c r="P241" s="3"/>
      <c r="Q241" s="12">
        <v>27.5</v>
      </c>
      <c r="R241" s="12"/>
    </row>
    <row r="242" ht="45" customHeight="1" spans="1:3">
      <c r="A242" t="str">
        <f t="shared" si="90"/>
        <v>IZ373JN2</v>
      </c>
      <c r="B242" t="str">
        <f t="shared" si="91"/>
        <v>S222</v>
      </c>
      <c r="C242">
        <f t="shared" si="92"/>
        <v>2</v>
      </c>
    </row>
    <row r="243" ht="2.25" customHeight="1" spans="1:3">
      <c r="A243" t="str">
        <f t="shared" si="90"/>
        <v>IZ373JN2</v>
      </c>
      <c r="B243" t="str">
        <f t="shared" si="91"/>
        <v>S222</v>
      </c>
      <c r="C243">
        <f t="shared" si="92"/>
        <v>2</v>
      </c>
    </row>
    <row r="244" ht="21" spans="1:18">
      <c r="A244" t="str">
        <f t="shared" si="90"/>
        <v>IZ373JN2</v>
      </c>
      <c r="B244" t="str">
        <f t="shared" si="91"/>
        <v>S222</v>
      </c>
      <c r="C244">
        <f t="shared" si="92"/>
        <v>2</v>
      </c>
      <c r="D244" s="4" t="s">
        <v>3</v>
      </c>
      <c r="E244" s="4"/>
      <c r="F244" s="5" t="s">
        <v>4</v>
      </c>
      <c r="G244" s="6" t="s">
        <v>5</v>
      </c>
      <c r="H244" s="6" t="s">
        <v>6</v>
      </c>
      <c r="I244" s="5">
        <v>4</v>
      </c>
      <c r="J244" s="5">
        <v>5</v>
      </c>
      <c r="K244" s="5">
        <v>6</v>
      </c>
      <c r="L244" s="5">
        <v>7</v>
      </c>
      <c r="M244" s="5">
        <v>8</v>
      </c>
      <c r="N244" s="5">
        <v>9</v>
      </c>
      <c r="O244" s="5">
        <v>10</v>
      </c>
      <c r="R244" s="5" t="s">
        <v>11</v>
      </c>
    </row>
    <row r="245" ht="12.5" spans="1:18">
      <c r="A245" t="str">
        <f t="shared" si="90"/>
        <v>IZ373JN2</v>
      </c>
      <c r="B245" t="str">
        <f t="shared" si="91"/>
        <v>S222</v>
      </c>
      <c r="C245">
        <f t="shared" si="92"/>
        <v>2</v>
      </c>
      <c r="D245" s="7" t="s">
        <v>12</v>
      </c>
      <c r="E245" s="7"/>
      <c r="F245" s="8" t="s">
        <v>13</v>
      </c>
      <c r="G245" s="5" t="s">
        <v>14</v>
      </c>
      <c r="H245" s="5">
        <v>2</v>
      </c>
      <c r="I245" s="11">
        <v>0</v>
      </c>
      <c r="J245" s="11">
        <v>0</v>
      </c>
      <c r="K245" s="11">
        <v>0</v>
      </c>
      <c r="L245" s="11">
        <v>0</v>
      </c>
      <c r="M245" s="11">
        <v>0</v>
      </c>
      <c r="N245" s="11">
        <v>1</v>
      </c>
      <c r="O245" s="11">
        <v>1</v>
      </c>
      <c r="R245" s="5">
        <v>2</v>
      </c>
    </row>
    <row r="246" ht="1.5" customHeight="1" spans="1:3">
      <c r="A246" t="str">
        <f t="shared" si="90"/>
        <v>IZ373JN2</v>
      </c>
      <c r="B246" t="str">
        <f t="shared" si="91"/>
        <v>S222</v>
      </c>
      <c r="C246">
        <f t="shared" si="92"/>
        <v>2</v>
      </c>
    </row>
    <row r="247" ht="13.5" customHeight="1" spans="1:3">
      <c r="A247" t="str">
        <f t="shared" si="90"/>
        <v>IZ373JN2</v>
      </c>
      <c r="B247" t="str">
        <f t="shared" si="91"/>
        <v>S222</v>
      </c>
      <c r="C247">
        <f t="shared" si="92"/>
        <v>2</v>
      </c>
    </row>
    <row r="248" ht="22.5" customHeight="1" spans="1:29">
      <c r="A248" s="1" t="str">
        <f>J248</f>
        <v>PH327SB</v>
      </c>
      <c r="B248" s="1" t="str">
        <f>O248</f>
        <v>S222</v>
      </c>
      <c r="C248" s="1">
        <f>H253</f>
        <v>112</v>
      </c>
      <c r="D248" s="1"/>
      <c r="E248" s="1"/>
      <c r="F248" s="1"/>
      <c r="G248" s="2"/>
      <c r="H248" s="2"/>
      <c r="I248" s="2"/>
      <c r="J248" s="9" t="s">
        <v>69</v>
      </c>
      <c r="K248" s="9"/>
      <c r="L248" s="9"/>
      <c r="M248" s="9"/>
      <c r="N248" s="2"/>
      <c r="O248" s="10" t="s">
        <v>1</v>
      </c>
      <c r="P248" s="10"/>
      <c r="Q248" s="10"/>
      <c r="R248" s="10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</row>
    <row r="249" ht="15.75" customHeight="1" spans="1:18">
      <c r="A249" t="str">
        <f t="shared" ref="A249:A255" si="93">A248</f>
        <v>PH327SB</v>
      </c>
      <c r="B249" t="str">
        <f t="shared" ref="B249:B255" si="94">B248</f>
        <v>S222</v>
      </c>
      <c r="C249">
        <f t="shared" ref="C249:C255" si="95">C248</f>
        <v>112</v>
      </c>
      <c r="G249" s="3" t="s">
        <v>39</v>
      </c>
      <c r="H249" s="3"/>
      <c r="I249" s="3"/>
      <c r="J249" s="3"/>
      <c r="K249" s="3"/>
      <c r="L249" s="3"/>
      <c r="M249" s="3"/>
      <c r="N249" s="3"/>
      <c r="O249" s="3"/>
      <c r="P249" s="3"/>
      <c r="Q249" s="12">
        <v>35</v>
      </c>
      <c r="R249" s="12"/>
    </row>
    <row r="250" ht="45" customHeight="1" spans="1:3">
      <c r="A250" t="str">
        <f t="shared" si="93"/>
        <v>PH327SB</v>
      </c>
      <c r="B250" t="str">
        <f t="shared" si="94"/>
        <v>S222</v>
      </c>
      <c r="C250">
        <f t="shared" si="95"/>
        <v>112</v>
      </c>
    </row>
    <row r="251" ht="2.25" customHeight="1" spans="1:3">
      <c r="A251" t="str">
        <f t="shared" si="93"/>
        <v>PH327SB</v>
      </c>
      <c r="B251" t="str">
        <f t="shared" si="94"/>
        <v>S222</v>
      </c>
      <c r="C251">
        <f t="shared" si="95"/>
        <v>112</v>
      </c>
    </row>
    <row r="252" ht="21" spans="1:22">
      <c r="A252" t="str">
        <f t="shared" si="93"/>
        <v>PH327SB</v>
      </c>
      <c r="B252" t="str">
        <f t="shared" si="94"/>
        <v>S222</v>
      </c>
      <c r="C252">
        <f t="shared" si="95"/>
        <v>112</v>
      </c>
      <c r="D252" s="4" t="s">
        <v>3</v>
      </c>
      <c r="E252" s="4"/>
      <c r="F252" s="5" t="s">
        <v>4</v>
      </c>
      <c r="G252" s="6" t="s">
        <v>5</v>
      </c>
      <c r="H252" s="6" t="s">
        <v>6</v>
      </c>
      <c r="I252" s="5" t="s">
        <v>70</v>
      </c>
      <c r="J252" s="5">
        <v>11</v>
      </c>
      <c r="K252" s="5" t="s">
        <v>71</v>
      </c>
      <c r="L252" s="5">
        <v>12</v>
      </c>
      <c r="M252" s="5" t="s">
        <v>72</v>
      </c>
      <c r="N252" s="5">
        <v>13</v>
      </c>
      <c r="O252" s="5" t="s">
        <v>73</v>
      </c>
      <c r="P252" s="5">
        <v>1</v>
      </c>
      <c r="Q252" s="5" t="s">
        <v>74</v>
      </c>
      <c r="R252" s="5">
        <v>2</v>
      </c>
      <c r="S252" s="5" t="s">
        <v>75</v>
      </c>
      <c r="T252" s="5">
        <v>3</v>
      </c>
      <c r="U252" s="5" t="s">
        <v>76</v>
      </c>
      <c r="V252" s="5" t="s">
        <v>11</v>
      </c>
    </row>
    <row r="253" ht="12.5" spans="1:22">
      <c r="A253" t="str">
        <f t="shared" si="93"/>
        <v>PH327SB</v>
      </c>
      <c r="B253" t="str">
        <f t="shared" si="94"/>
        <v>S222</v>
      </c>
      <c r="C253">
        <f t="shared" si="95"/>
        <v>112</v>
      </c>
      <c r="D253" s="7" t="s">
        <v>12</v>
      </c>
      <c r="E253" s="7"/>
      <c r="F253" s="8" t="s">
        <v>13</v>
      </c>
      <c r="G253" s="5" t="s">
        <v>14</v>
      </c>
      <c r="H253" s="5">
        <v>112</v>
      </c>
      <c r="I253" s="11">
        <v>12</v>
      </c>
      <c r="J253" s="11">
        <v>13</v>
      </c>
      <c r="K253" s="11">
        <v>5</v>
      </c>
      <c r="L253" s="11">
        <v>5</v>
      </c>
      <c r="M253" s="11">
        <v>6</v>
      </c>
      <c r="N253" s="11">
        <v>3</v>
      </c>
      <c r="O253" s="11">
        <v>9</v>
      </c>
      <c r="P253" s="11">
        <v>13</v>
      </c>
      <c r="Q253" s="11">
        <v>11</v>
      </c>
      <c r="R253" s="11">
        <v>12</v>
      </c>
      <c r="S253" s="11">
        <v>11</v>
      </c>
      <c r="T253" s="11">
        <v>12</v>
      </c>
      <c r="U253" s="11">
        <v>0</v>
      </c>
      <c r="V253" s="5">
        <v>112</v>
      </c>
    </row>
    <row r="254" ht="1.5" customHeight="1" spans="1:3">
      <c r="A254" t="str">
        <f t="shared" si="93"/>
        <v>PH327SB</v>
      </c>
      <c r="B254" t="str">
        <f t="shared" si="94"/>
        <v>S222</v>
      </c>
      <c r="C254">
        <f t="shared" si="95"/>
        <v>112</v>
      </c>
    </row>
    <row r="255" ht="13.5" customHeight="1" spans="1:3">
      <c r="A255" t="str">
        <f t="shared" si="93"/>
        <v>PH327SB</v>
      </c>
      <c r="B255" t="str">
        <f t="shared" si="94"/>
        <v>S222</v>
      </c>
      <c r="C255">
        <f t="shared" si="95"/>
        <v>112</v>
      </c>
    </row>
    <row r="256" ht="22.5" customHeight="1" spans="1:29">
      <c r="A256" s="1" t="str">
        <f>J256</f>
        <v>PH327SH</v>
      </c>
      <c r="B256" s="1" t="str">
        <f>O256</f>
        <v>S222</v>
      </c>
      <c r="C256" s="1">
        <f>H261</f>
        <v>124</v>
      </c>
      <c r="D256" s="1"/>
      <c r="E256" s="1"/>
      <c r="F256" s="1"/>
      <c r="G256" s="2"/>
      <c r="H256" s="2"/>
      <c r="I256" s="2"/>
      <c r="J256" s="9" t="s">
        <v>77</v>
      </c>
      <c r="K256" s="9"/>
      <c r="L256" s="9"/>
      <c r="M256" s="9"/>
      <c r="N256" s="2"/>
      <c r="O256" s="10" t="s">
        <v>1</v>
      </c>
      <c r="P256" s="10"/>
      <c r="Q256" s="10"/>
      <c r="R256" s="10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</row>
    <row r="257" ht="15.75" customHeight="1" spans="1:18">
      <c r="A257" t="str">
        <f t="shared" ref="A257:A263" si="96">A256</f>
        <v>PH327SH</v>
      </c>
      <c r="B257" t="str">
        <f t="shared" ref="B257:B263" si="97">B256</f>
        <v>S222</v>
      </c>
      <c r="C257">
        <f t="shared" ref="C257:C263" si="98">C256</f>
        <v>124</v>
      </c>
      <c r="G257" s="3" t="s">
        <v>39</v>
      </c>
      <c r="H257" s="3"/>
      <c r="I257" s="3"/>
      <c r="J257" s="3"/>
      <c r="K257" s="3"/>
      <c r="L257" s="3"/>
      <c r="M257" s="3"/>
      <c r="N257" s="3"/>
      <c r="O257" s="3"/>
      <c r="P257" s="3"/>
      <c r="Q257" s="12">
        <v>35</v>
      </c>
      <c r="R257" s="12"/>
    </row>
    <row r="258" ht="45" customHeight="1" spans="1:3">
      <c r="A258" t="str">
        <f t="shared" si="96"/>
        <v>PH327SH</v>
      </c>
      <c r="B258" t="str">
        <f t="shared" si="97"/>
        <v>S222</v>
      </c>
      <c r="C258">
        <f t="shared" si="98"/>
        <v>124</v>
      </c>
    </row>
    <row r="259" ht="2.25" customHeight="1" spans="1:3">
      <c r="A259" t="str">
        <f t="shared" si="96"/>
        <v>PH327SH</v>
      </c>
      <c r="B259" t="str">
        <f t="shared" si="97"/>
        <v>S222</v>
      </c>
      <c r="C259">
        <f t="shared" si="98"/>
        <v>124</v>
      </c>
    </row>
    <row r="260" ht="21" spans="1:22">
      <c r="A260" t="str">
        <f t="shared" si="96"/>
        <v>PH327SH</v>
      </c>
      <c r="B260" t="str">
        <f t="shared" si="97"/>
        <v>S222</v>
      </c>
      <c r="C260">
        <f t="shared" si="98"/>
        <v>124</v>
      </c>
      <c r="D260" s="4" t="s">
        <v>3</v>
      </c>
      <c r="E260" s="4"/>
      <c r="F260" s="5" t="s">
        <v>4</v>
      </c>
      <c r="G260" s="6" t="s">
        <v>5</v>
      </c>
      <c r="H260" s="6" t="s">
        <v>6</v>
      </c>
      <c r="I260" s="5" t="s">
        <v>70</v>
      </c>
      <c r="J260" s="5">
        <v>11</v>
      </c>
      <c r="K260" s="5" t="s">
        <v>71</v>
      </c>
      <c r="L260" s="5">
        <v>12</v>
      </c>
      <c r="M260" s="5" t="s">
        <v>72</v>
      </c>
      <c r="N260" s="5">
        <v>13</v>
      </c>
      <c r="O260" s="5" t="s">
        <v>73</v>
      </c>
      <c r="P260" s="5">
        <v>1</v>
      </c>
      <c r="Q260" s="5" t="s">
        <v>74</v>
      </c>
      <c r="R260" s="5">
        <v>2</v>
      </c>
      <c r="S260" s="5" t="s">
        <v>75</v>
      </c>
      <c r="T260" s="5">
        <v>3</v>
      </c>
      <c r="U260" s="5" t="s">
        <v>76</v>
      </c>
      <c r="V260" s="5" t="s">
        <v>11</v>
      </c>
    </row>
    <row r="261" ht="12.5" spans="1:22">
      <c r="A261" t="str">
        <f t="shared" si="96"/>
        <v>PH327SH</v>
      </c>
      <c r="B261" t="str">
        <f t="shared" si="97"/>
        <v>S222</v>
      </c>
      <c r="C261">
        <f t="shared" si="98"/>
        <v>124</v>
      </c>
      <c r="D261" s="7" t="s">
        <v>12</v>
      </c>
      <c r="E261" s="7"/>
      <c r="F261" s="8" t="s">
        <v>13</v>
      </c>
      <c r="G261" s="5" t="s">
        <v>14</v>
      </c>
      <c r="H261" s="5">
        <v>124</v>
      </c>
      <c r="I261" s="11">
        <v>15</v>
      </c>
      <c r="J261" s="11">
        <v>4</v>
      </c>
      <c r="K261" s="11">
        <v>8</v>
      </c>
      <c r="L261" s="11">
        <v>8</v>
      </c>
      <c r="M261" s="11">
        <v>9</v>
      </c>
      <c r="N261" s="11">
        <v>7</v>
      </c>
      <c r="O261" s="11">
        <v>11</v>
      </c>
      <c r="P261" s="11">
        <v>4</v>
      </c>
      <c r="Q261" s="11">
        <v>13</v>
      </c>
      <c r="R261" s="11">
        <v>15</v>
      </c>
      <c r="S261" s="11">
        <v>14</v>
      </c>
      <c r="T261" s="11">
        <v>16</v>
      </c>
      <c r="U261" s="11">
        <v>0</v>
      </c>
      <c r="V261" s="5">
        <v>124</v>
      </c>
    </row>
    <row r="262" ht="1.5" customHeight="1" spans="1:3">
      <c r="A262" t="str">
        <f t="shared" si="96"/>
        <v>PH327SH</v>
      </c>
      <c r="B262" t="str">
        <f t="shared" si="97"/>
        <v>S222</v>
      </c>
      <c r="C262">
        <f t="shared" si="98"/>
        <v>124</v>
      </c>
    </row>
    <row r="263" ht="13.5" customHeight="1" spans="1:3">
      <c r="A263" t="str">
        <f t="shared" si="96"/>
        <v>PH327SH</v>
      </c>
      <c r="B263" t="str">
        <f t="shared" si="97"/>
        <v>S222</v>
      </c>
      <c r="C263">
        <f t="shared" si="98"/>
        <v>124</v>
      </c>
    </row>
    <row r="264" ht="22.5" customHeight="1" spans="1:29">
      <c r="A264" s="1" t="str">
        <f>J264</f>
        <v>PH327SP</v>
      </c>
      <c r="B264" s="1" t="str">
        <f>O264</f>
        <v>S222</v>
      </c>
      <c r="C264" s="1">
        <f>H269</f>
        <v>206</v>
      </c>
      <c r="D264" s="1"/>
      <c r="E264" s="1"/>
      <c r="F264" s="1"/>
      <c r="G264" s="2"/>
      <c r="H264" s="2"/>
      <c r="I264" s="2"/>
      <c r="J264" s="9" t="s">
        <v>78</v>
      </c>
      <c r="K264" s="9"/>
      <c r="L264" s="9"/>
      <c r="M264" s="9"/>
      <c r="N264" s="2"/>
      <c r="O264" s="10" t="s">
        <v>1</v>
      </c>
      <c r="P264" s="10"/>
      <c r="Q264" s="10"/>
      <c r="R264" s="10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</row>
    <row r="265" ht="15.75" customHeight="1" spans="1:18">
      <c r="A265" t="str">
        <f t="shared" ref="A265:A270" si="99">A264</f>
        <v>PH327SP</v>
      </c>
      <c r="B265" t="str">
        <f t="shared" ref="B265:B270" si="100">B264</f>
        <v>S222</v>
      </c>
      <c r="C265">
        <f t="shared" ref="C265:C270" si="101">C264</f>
        <v>206</v>
      </c>
      <c r="G265" s="3" t="s">
        <v>35</v>
      </c>
      <c r="H265" s="3"/>
      <c r="I265" s="3"/>
      <c r="J265" s="3"/>
      <c r="K265" s="3"/>
      <c r="L265" s="3"/>
      <c r="M265" s="3"/>
      <c r="N265" s="3"/>
      <c r="O265" s="3"/>
      <c r="P265" s="3"/>
      <c r="Q265" s="12">
        <v>35</v>
      </c>
      <c r="R265" s="12"/>
    </row>
    <row r="266" ht="45" customHeight="1" spans="1:3">
      <c r="A266" t="str">
        <f t="shared" si="99"/>
        <v>PH327SP</v>
      </c>
      <c r="B266" t="str">
        <f t="shared" si="100"/>
        <v>S222</v>
      </c>
      <c r="C266">
        <f t="shared" si="101"/>
        <v>206</v>
      </c>
    </row>
    <row r="267" ht="2.25" customHeight="1" spans="1:3">
      <c r="A267" t="str">
        <f t="shared" si="99"/>
        <v>PH327SP</v>
      </c>
      <c r="B267" t="str">
        <f t="shared" si="100"/>
        <v>S222</v>
      </c>
      <c r="C267">
        <f t="shared" si="101"/>
        <v>206</v>
      </c>
    </row>
    <row r="268" ht="21" spans="1:22">
      <c r="A268" t="str">
        <f t="shared" si="99"/>
        <v>PH327SP</v>
      </c>
      <c r="B268" t="str">
        <f t="shared" si="100"/>
        <v>S222</v>
      </c>
      <c r="C268">
        <f t="shared" si="101"/>
        <v>206</v>
      </c>
      <c r="D268" s="4" t="s">
        <v>3</v>
      </c>
      <c r="E268" s="4"/>
      <c r="F268" s="5" t="s">
        <v>4</v>
      </c>
      <c r="G268" s="6" t="s">
        <v>5</v>
      </c>
      <c r="H268" s="6" t="s">
        <v>6</v>
      </c>
      <c r="I268" s="5" t="s">
        <v>70</v>
      </c>
      <c r="J268" s="5">
        <v>11</v>
      </c>
      <c r="K268" s="5" t="s">
        <v>71</v>
      </c>
      <c r="L268" s="5">
        <v>12</v>
      </c>
      <c r="M268" s="5" t="s">
        <v>72</v>
      </c>
      <c r="N268" s="5">
        <v>13</v>
      </c>
      <c r="O268" s="5" t="s">
        <v>73</v>
      </c>
      <c r="P268" s="5">
        <v>1</v>
      </c>
      <c r="Q268" s="5" t="s">
        <v>74</v>
      </c>
      <c r="R268" s="5">
        <v>2</v>
      </c>
      <c r="S268" s="5" t="s">
        <v>75</v>
      </c>
      <c r="T268" s="5">
        <v>3</v>
      </c>
      <c r="U268" s="5" t="s">
        <v>76</v>
      </c>
      <c r="V268" s="5" t="s">
        <v>11</v>
      </c>
    </row>
    <row r="269" ht="12.5" spans="1:22">
      <c r="A269" t="str">
        <f t="shared" si="99"/>
        <v>PH327SP</v>
      </c>
      <c r="B269" t="str">
        <f t="shared" si="100"/>
        <v>S222</v>
      </c>
      <c r="C269">
        <f t="shared" si="101"/>
        <v>206</v>
      </c>
      <c r="D269" s="7" t="s">
        <v>12</v>
      </c>
      <c r="E269" s="7"/>
      <c r="F269" s="8" t="s">
        <v>13</v>
      </c>
      <c r="G269" s="5" t="s">
        <v>14</v>
      </c>
      <c r="H269" s="5">
        <v>206</v>
      </c>
      <c r="I269" s="11">
        <v>12</v>
      </c>
      <c r="J269" s="11">
        <v>18</v>
      </c>
      <c r="K269" s="11">
        <v>11</v>
      </c>
      <c r="L269" s="11">
        <v>10</v>
      </c>
      <c r="M269" s="11">
        <v>16</v>
      </c>
      <c r="N269" s="11">
        <v>22</v>
      </c>
      <c r="O269" s="11">
        <v>22</v>
      </c>
      <c r="P269" s="11">
        <v>15</v>
      </c>
      <c r="Q269" s="11">
        <v>21</v>
      </c>
      <c r="R269" s="11">
        <v>14</v>
      </c>
      <c r="S269" s="11">
        <v>23</v>
      </c>
      <c r="T269" s="11">
        <v>22</v>
      </c>
      <c r="U269" s="11">
        <v>0</v>
      </c>
      <c r="V269" s="5">
        <v>206</v>
      </c>
    </row>
    <row r="270" ht="13.5" customHeight="1" spans="1:3">
      <c r="A270" t="str">
        <f t="shared" si="99"/>
        <v>PH327SP</v>
      </c>
      <c r="B270" t="str">
        <f t="shared" si="100"/>
        <v>S222</v>
      </c>
      <c r="C270">
        <f t="shared" si="101"/>
        <v>206</v>
      </c>
    </row>
    <row r="271" ht="22.5" customHeight="1" spans="1:29">
      <c r="A271" s="1" t="str">
        <f>J271</f>
        <v>PH327SR</v>
      </c>
      <c r="B271" s="1" t="str">
        <f>O271</f>
        <v>S222</v>
      </c>
      <c r="C271" s="1">
        <f>H276</f>
        <v>118</v>
      </c>
      <c r="D271" s="1"/>
      <c r="E271" s="1"/>
      <c r="F271" s="1"/>
      <c r="G271" s="2"/>
      <c r="H271" s="2"/>
      <c r="I271" s="2"/>
      <c r="J271" s="9" t="s">
        <v>79</v>
      </c>
      <c r="K271" s="9"/>
      <c r="L271" s="9"/>
      <c r="M271" s="9"/>
      <c r="N271" s="2"/>
      <c r="O271" s="10" t="s">
        <v>1</v>
      </c>
      <c r="P271" s="10"/>
      <c r="Q271" s="10"/>
      <c r="R271" s="10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</row>
    <row r="272" ht="15.75" customHeight="1" spans="1:18">
      <c r="A272" t="str">
        <f t="shared" ref="A272:A278" si="102">A271</f>
        <v>PH327SR</v>
      </c>
      <c r="B272" t="str">
        <f t="shared" ref="B272:B278" si="103">B271</f>
        <v>S222</v>
      </c>
      <c r="C272">
        <f t="shared" ref="C272:C278" si="104">C271</f>
        <v>118</v>
      </c>
      <c r="G272" s="3" t="s">
        <v>64</v>
      </c>
      <c r="H272" s="3"/>
      <c r="I272" s="3"/>
      <c r="J272" s="3"/>
      <c r="K272" s="3"/>
      <c r="L272" s="3"/>
      <c r="M272" s="3"/>
      <c r="N272" s="3"/>
      <c r="O272" s="3"/>
      <c r="P272" s="3"/>
      <c r="Q272" s="12">
        <v>35</v>
      </c>
      <c r="R272" s="12"/>
    </row>
    <row r="273" ht="45" customHeight="1" spans="1:3">
      <c r="A273" t="str">
        <f t="shared" si="102"/>
        <v>PH327SR</v>
      </c>
      <c r="B273" t="str">
        <f t="shared" si="103"/>
        <v>S222</v>
      </c>
      <c r="C273">
        <f t="shared" si="104"/>
        <v>118</v>
      </c>
    </row>
    <row r="274" ht="2.25" customHeight="1" spans="1:3">
      <c r="A274" t="str">
        <f t="shared" si="102"/>
        <v>PH327SR</v>
      </c>
      <c r="B274" t="str">
        <f t="shared" si="103"/>
        <v>S222</v>
      </c>
      <c r="C274">
        <f t="shared" si="104"/>
        <v>118</v>
      </c>
    </row>
    <row r="275" ht="21" spans="1:22">
      <c r="A275" t="str">
        <f t="shared" si="102"/>
        <v>PH327SR</v>
      </c>
      <c r="B275" t="str">
        <f t="shared" si="103"/>
        <v>S222</v>
      </c>
      <c r="C275">
        <f t="shared" si="104"/>
        <v>118</v>
      </c>
      <c r="D275" s="4" t="s">
        <v>3</v>
      </c>
      <c r="E275" s="4"/>
      <c r="F275" s="5" t="s">
        <v>4</v>
      </c>
      <c r="G275" s="6" t="s">
        <v>5</v>
      </c>
      <c r="H275" s="6" t="s">
        <v>6</v>
      </c>
      <c r="I275" s="5" t="s">
        <v>70</v>
      </c>
      <c r="J275" s="5">
        <v>11</v>
      </c>
      <c r="K275" s="5" t="s">
        <v>71</v>
      </c>
      <c r="L275" s="5">
        <v>12</v>
      </c>
      <c r="M275" s="5" t="s">
        <v>72</v>
      </c>
      <c r="N275" s="5">
        <v>13</v>
      </c>
      <c r="O275" s="5" t="s">
        <v>73</v>
      </c>
      <c r="P275" s="5">
        <v>1</v>
      </c>
      <c r="Q275" s="5" t="s">
        <v>74</v>
      </c>
      <c r="R275" s="5">
        <v>2</v>
      </c>
      <c r="S275" s="5" t="s">
        <v>75</v>
      </c>
      <c r="T275" s="5">
        <v>3</v>
      </c>
      <c r="U275" s="5" t="s">
        <v>76</v>
      </c>
      <c r="V275" s="5" t="s">
        <v>11</v>
      </c>
    </row>
    <row r="276" ht="12.5" spans="1:22">
      <c r="A276" t="str">
        <f t="shared" si="102"/>
        <v>PH327SR</v>
      </c>
      <c r="B276" t="str">
        <f t="shared" si="103"/>
        <v>S222</v>
      </c>
      <c r="C276">
        <f t="shared" si="104"/>
        <v>118</v>
      </c>
      <c r="D276" s="7" t="s">
        <v>12</v>
      </c>
      <c r="E276" s="7"/>
      <c r="F276" s="8" t="s">
        <v>13</v>
      </c>
      <c r="G276" s="5" t="s">
        <v>14</v>
      </c>
      <c r="H276" s="5">
        <v>118</v>
      </c>
      <c r="I276" s="11">
        <v>13</v>
      </c>
      <c r="J276" s="11">
        <v>3</v>
      </c>
      <c r="K276" s="11">
        <v>12</v>
      </c>
      <c r="L276" s="11">
        <v>12</v>
      </c>
      <c r="M276" s="11">
        <v>2</v>
      </c>
      <c r="N276" s="11">
        <v>12</v>
      </c>
      <c r="O276" s="11">
        <v>12</v>
      </c>
      <c r="P276" s="11">
        <v>2</v>
      </c>
      <c r="Q276" s="11">
        <v>12</v>
      </c>
      <c r="R276" s="11">
        <v>13</v>
      </c>
      <c r="S276" s="11">
        <v>13</v>
      </c>
      <c r="T276" s="11">
        <v>12</v>
      </c>
      <c r="U276" s="11">
        <v>0</v>
      </c>
      <c r="V276" s="5">
        <v>118</v>
      </c>
    </row>
    <row r="277" ht="1.5" customHeight="1" spans="1:3">
      <c r="A277" t="str">
        <f t="shared" si="102"/>
        <v>PH327SR</v>
      </c>
      <c r="B277" t="str">
        <f t="shared" si="103"/>
        <v>S222</v>
      </c>
      <c r="C277">
        <f t="shared" si="104"/>
        <v>118</v>
      </c>
    </row>
    <row r="278" ht="13.5" customHeight="1" spans="1:3">
      <c r="A278" t="str">
        <f t="shared" si="102"/>
        <v>PH327SR</v>
      </c>
      <c r="B278" t="str">
        <f t="shared" si="103"/>
        <v>S222</v>
      </c>
      <c r="C278">
        <f t="shared" si="104"/>
        <v>118</v>
      </c>
    </row>
    <row r="279" ht="22.5" customHeight="1" spans="1:29">
      <c r="A279" s="1" t="str">
        <f>J279</f>
        <v>PTCOZYGB</v>
      </c>
      <c r="B279" s="1" t="str">
        <f>O279</f>
        <v>S222</v>
      </c>
      <c r="C279" s="1">
        <f>H284</f>
        <v>90</v>
      </c>
      <c r="D279" s="1"/>
      <c r="E279" s="1"/>
      <c r="F279" s="1"/>
      <c r="G279" s="2"/>
      <c r="H279" s="2"/>
      <c r="I279" s="2"/>
      <c r="J279" s="9" t="s">
        <v>80</v>
      </c>
      <c r="K279" s="9"/>
      <c r="L279" s="9"/>
      <c r="M279" s="9"/>
      <c r="N279" s="2"/>
      <c r="O279" s="10" t="s">
        <v>1</v>
      </c>
      <c r="P279" s="10"/>
      <c r="Q279" s="10"/>
      <c r="R279" s="10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</row>
    <row r="280" ht="15.75" customHeight="1" spans="1:18">
      <c r="A280" t="str">
        <f t="shared" ref="A280:A286" si="105">A279</f>
        <v>PTCOZYGB</v>
      </c>
      <c r="B280" t="str">
        <f t="shared" ref="B280:B286" si="106">B279</f>
        <v>S222</v>
      </c>
      <c r="C280">
        <f t="shared" ref="C280:C286" si="107">C279</f>
        <v>90</v>
      </c>
      <c r="G280" s="3" t="s">
        <v>81</v>
      </c>
      <c r="H280" s="3"/>
      <c r="I280" s="3"/>
      <c r="J280" s="3"/>
      <c r="K280" s="3"/>
      <c r="L280" s="3"/>
      <c r="M280" s="3"/>
      <c r="N280" s="3"/>
      <c r="O280" s="3"/>
      <c r="P280" s="3"/>
      <c r="Q280" s="12">
        <v>32.5</v>
      </c>
      <c r="R280" s="12"/>
    </row>
    <row r="281" ht="45" customHeight="1" spans="1:3">
      <c r="A281" t="str">
        <f t="shared" si="105"/>
        <v>PTCOZYGB</v>
      </c>
      <c r="B281" t="str">
        <f t="shared" si="106"/>
        <v>S222</v>
      </c>
      <c r="C281">
        <f t="shared" si="107"/>
        <v>90</v>
      </c>
    </row>
    <row r="282" ht="2.25" customHeight="1" spans="1:3">
      <c r="A282" t="str">
        <f t="shared" si="105"/>
        <v>PTCOZYGB</v>
      </c>
      <c r="B282" t="str">
        <f t="shared" si="106"/>
        <v>S222</v>
      </c>
      <c r="C282">
        <f t="shared" si="107"/>
        <v>90</v>
      </c>
    </row>
    <row r="283" ht="21" spans="1:22">
      <c r="A283" t="str">
        <f t="shared" si="105"/>
        <v>PTCOZYGB</v>
      </c>
      <c r="B283" t="str">
        <f t="shared" si="106"/>
        <v>S222</v>
      </c>
      <c r="C283">
        <f t="shared" si="107"/>
        <v>90</v>
      </c>
      <c r="D283" s="4" t="s">
        <v>3</v>
      </c>
      <c r="E283" s="4"/>
      <c r="F283" s="5" t="s">
        <v>4</v>
      </c>
      <c r="G283" s="6" t="s">
        <v>5</v>
      </c>
      <c r="H283" s="6" t="s">
        <v>6</v>
      </c>
      <c r="I283" s="5" t="s">
        <v>70</v>
      </c>
      <c r="J283" s="5">
        <v>11</v>
      </c>
      <c r="K283" s="5" t="s">
        <v>71</v>
      </c>
      <c r="L283" s="5">
        <v>12</v>
      </c>
      <c r="M283" s="5" t="s">
        <v>72</v>
      </c>
      <c r="N283" s="5">
        <v>13</v>
      </c>
      <c r="O283" s="5" t="s">
        <v>73</v>
      </c>
      <c r="P283" s="5">
        <v>1</v>
      </c>
      <c r="Q283" s="5" t="s">
        <v>74</v>
      </c>
      <c r="R283" s="5">
        <v>2</v>
      </c>
      <c r="S283" s="5" t="s">
        <v>75</v>
      </c>
      <c r="T283" s="5">
        <v>3</v>
      </c>
      <c r="U283" s="5" t="s">
        <v>76</v>
      </c>
      <c r="V283" s="5" t="s">
        <v>11</v>
      </c>
    </row>
    <row r="284" ht="12.5" spans="1:22">
      <c r="A284" t="str">
        <f t="shared" si="105"/>
        <v>PTCOZYGB</v>
      </c>
      <c r="B284" t="str">
        <f t="shared" si="106"/>
        <v>S222</v>
      </c>
      <c r="C284">
        <f t="shared" si="107"/>
        <v>90</v>
      </c>
      <c r="D284" s="7" t="s">
        <v>12</v>
      </c>
      <c r="E284" s="7"/>
      <c r="F284" s="8" t="s">
        <v>13</v>
      </c>
      <c r="G284" s="5" t="s">
        <v>14</v>
      </c>
      <c r="H284" s="5">
        <v>90</v>
      </c>
      <c r="I284" s="11">
        <v>7</v>
      </c>
      <c r="J284" s="11">
        <v>7</v>
      </c>
      <c r="K284" s="11">
        <v>8</v>
      </c>
      <c r="L284" s="11">
        <v>6</v>
      </c>
      <c r="M284" s="11">
        <v>8</v>
      </c>
      <c r="N284" s="11">
        <v>6</v>
      </c>
      <c r="O284" s="11">
        <v>5</v>
      </c>
      <c r="P284" s="11">
        <v>7</v>
      </c>
      <c r="Q284" s="11">
        <v>9</v>
      </c>
      <c r="R284" s="11">
        <v>9</v>
      </c>
      <c r="S284" s="11">
        <v>9</v>
      </c>
      <c r="T284" s="11">
        <v>9</v>
      </c>
      <c r="U284" s="11">
        <v>0</v>
      </c>
      <c r="V284" s="5">
        <v>90</v>
      </c>
    </row>
    <row r="285" ht="1.5" customHeight="1" spans="1:3">
      <c r="A285" t="str">
        <f t="shared" si="105"/>
        <v>PTCOZYGB</v>
      </c>
      <c r="B285" t="str">
        <f t="shared" si="106"/>
        <v>S222</v>
      </c>
      <c r="C285">
        <f t="shared" si="107"/>
        <v>90</v>
      </c>
    </row>
    <row r="286" ht="13.5" customHeight="1" spans="1:3">
      <c r="A286" t="str">
        <f t="shared" si="105"/>
        <v>PTCOZYGB</v>
      </c>
      <c r="B286" t="str">
        <f t="shared" si="106"/>
        <v>S222</v>
      </c>
      <c r="C286">
        <f t="shared" si="107"/>
        <v>90</v>
      </c>
    </row>
    <row r="287" ht="22.5" customHeight="1" spans="1:29">
      <c r="A287" s="1" t="str">
        <f>J287</f>
        <v>PTCOZYGP</v>
      </c>
      <c r="B287" s="1" t="str">
        <f>O287</f>
        <v>S222</v>
      </c>
      <c r="C287" s="1">
        <f>H292</f>
        <v>101</v>
      </c>
      <c r="D287" s="1"/>
      <c r="E287" s="1"/>
      <c r="F287" s="1"/>
      <c r="G287" s="2"/>
      <c r="H287" s="2"/>
      <c r="I287" s="2"/>
      <c r="J287" s="9" t="s">
        <v>82</v>
      </c>
      <c r="K287" s="9"/>
      <c r="L287" s="9"/>
      <c r="M287" s="9"/>
      <c r="N287" s="2"/>
      <c r="O287" s="10" t="s">
        <v>1</v>
      </c>
      <c r="P287" s="10"/>
      <c r="Q287" s="10"/>
      <c r="R287" s="10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</row>
    <row r="288" ht="15.75" customHeight="1" spans="1:18">
      <c r="A288" t="str">
        <f t="shared" ref="A288:A293" si="108">A287</f>
        <v>PTCOZYGP</v>
      </c>
      <c r="B288" t="str">
        <f t="shared" ref="B288:B293" si="109">B287</f>
        <v>S222</v>
      </c>
      <c r="C288">
        <f t="shared" ref="C288:C293" si="110">C287</f>
        <v>101</v>
      </c>
      <c r="G288" s="3" t="s">
        <v>83</v>
      </c>
      <c r="H288" s="3"/>
      <c r="I288" s="3"/>
      <c r="J288" s="3"/>
      <c r="K288" s="3"/>
      <c r="L288" s="3"/>
      <c r="M288" s="3"/>
      <c r="N288" s="3"/>
      <c r="O288" s="3"/>
      <c r="P288" s="3"/>
      <c r="Q288" s="12">
        <v>32.5</v>
      </c>
      <c r="R288" s="12"/>
    </row>
    <row r="289" ht="45" customHeight="1" spans="1:3">
      <c r="A289" t="str">
        <f t="shared" si="108"/>
        <v>PTCOZYGP</v>
      </c>
      <c r="B289" t="str">
        <f t="shared" si="109"/>
        <v>S222</v>
      </c>
      <c r="C289">
        <f t="shared" si="110"/>
        <v>101</v>
      </c>
    </row>
    <row r="290" ht="2.25" customHeight="1" spans="1:3">
      <c r="A290" t="str">
        <f t="shared" si="108"/>
        <v>PTCOZYGP</v>
      </c>
      <c r="B290" t="str">
        <f t="shared" si="109"/>
        <v>S222</v>
      </c>
      <c r="C290">
        <f t="shared" si="110"/>
        <v>101</v>
      </c>
    </row>
    <row r="291" ht="21" spans="1:22">
      <c r="A291" t="str">
        <f t="shared" si="108"/>
        <v>PTCOZYGP</v>
      </c>
      <c r="B291" t="str">
        <f t="shared" si="109"/>
        <v>S222</v>
      </c>
      <c r="C291">
        <f t="shared" si="110"/>
        <v>101</v>
      </c>
      <c r="D291" s="4" t="s">
        <v>3</v>
      </c>
      <c r="E291" s="4"/>
      <c r="F291" s="5" t="s">
        <v>4</v>
      </c>
      <c r="G291" s="6" t="s">
        <v>5</v>
      </c>
      <c r="H291" s="6" t="s">
        <v>6</v>
      </c>
      <c r="I291" s="5" t="s">
        <v>70</v>
      </c>
      <c r="J291" s="5">
        <v>11</v>
      </c>
      <c r="K291" s="5" t="s">
        <v>71</v>
      </c>
      <c r="L291" s="5">
        <v>12</v>
      </c>
      <c r="M291" s="5" t="s">
        <v>72</v>
      </c>
      <c r="N291" s="5">
        <v>13</v>
      </c>
      <c r="O291" s="5" t="s">
        <v>73</v>
      </c>
      <c r="P291" s="5">
        <v>1</v>
      </c>
      <c r="Q291" s="5" t="s">
        <v>74</v>
      </c>
      <c r="R291" s="5">
        <v>2</v>
      </c>
      <c r="S291" s="5" t="s">
        <v>75</v>
      </c>
      <c r="T291" s="5">
        <v>3</v>
      </c>
      <c r="U291" s="5" t="s">
        <v>76</v>
      </c>
      <c r="V291" s="5" t="s">
        <v>11</v>
      </c>
    </row>
    <row r="292" ht="12.5" spans="1:22">
      <c r="A292" t="str">
        <f t="shared" si="108"/>
        <v>PTCOZYGP</v>
      </c>
      <c r="B292" t="str">
        <f t="shared" si="109"/>
        <v>S222</v>
      </c>
      <c r="C292">
        <f t="shared" si="110"/>
        <v>101</v>
      </c>
      <c r="D292" s="7" t="s">
        <v>12</v>
      </c>
      <c r="E292" s="7"/>
      <c r="F292" s="8" t="s">
        <v>13</v>
      </c>
      <c r="G292" s="5" t="s">
        <v>14</v>
      </c>
      <c r="H292" s="5">
        <v>101</v>
      </c>
      <c r="I292" s="11">
        <v>8</v>
      </c>
      <c r="J292" s="11">
        <v>8</v>
      </c>
      <c r="K292" s="11">
        <v>9</v>
      </c>
      <c r="L292" s="11">
        <v>6</v>
      </c>
      <c r="M292" s="11">
        <v>9</v>
      </c>
      <c r="N292" s="11">
        <v>7</v>
      </c>
      <c r="O292" s="11">
        <v>6</v>
      </c>
      <c r="P292" s="11">
        <v>8</v>
      </c>
      <c r="Q292" s="11">
        <v>10</v>
      </c>
      <c r="R292" s="11">
        <v>10</v>
      </c>
      <c r="S292" s="11">
        <v>10</v>
      </c>
      <c r="T292" s="11">
        <v>10</v>
      </c>
      <c r="U292" s="11">
        <v>0</v>
      </c>
      <c r="V292" s="5">
        <v>101</v>
      </c>
    </row>
    <row r="293" ht="13.5" customHeight="1" spans="1:3">
      <c r="A293" t="str">
        <f t="shared" si="108"/>
        <v>PTCOZYGP</v>
      </c>
      <c r="B293" t="str">
        <f t="shared" si="109"/>
        <v>S222</v>
      </c>
      <c r="C293">
        <f t="shared" si="110"/>
        <v>101</v>
      </c>
    </row>
    <row r="294" ht="22.5" customHeight="1" spans="1:29">
      <c r="A294" s="1" t="str">
        <f>J294</f>
        <v>PV500BB1</v>
      </c>
      <c r="B294" s="1" t="str">
        <f>O294</f>
        <v>S222</v>
      </c>
      <c r="C294" s="1">
        <f>H299</f>
        <v>7</v>
      </c>
      <c r="D294" s="1"/>
      <c r="E294" s="1"/>
      <c r="F294" s="1"/>
      <c r="G294" s="2"/>
      <c r="H294" s="2"/>
      <c r="I294" s="2"/>
      <c r="J294" s="9" t="s">
        <v>84</v>
      </c>
      <c r="K294" s="9"/>
      <c r="L294" s="9"/>
      <c r="M294" s="9"/>
      <c r="N294" s="2"/>
      <c r="O294" s="10" t="s">
        <v>1</v>
      </c>
      <c r="P294" s="10"/>
      <c r="Q294" s="10"/>
      <c r="R294" s="10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</row>
    <row r="295" ht="15.75" customHeight="1" spans="1:18">
      <c r="A295" t="str">
        <f t="shared" ref="A295:A301" si="111">A294</f>
        <v>PV500BB1</v>
      </c>
      <c r="B295" t="str">
        <f t="shared" ref="B295:B301" si="112">B294</f>
        <v>S222</v>
      </c>
      <c r="C295">
        <f t="shared" ref="C295:C301" si="113">C294</f>
        <v>7</v>
      </c>
      <c r="G295" s="3" t="s">
        <v>85</v>
      </c>
      <c r="H295" s="3"/>
      <c r="I295" s="3"/>
      <c r="J295" s="3"/>
      <c r="K295" s="3"/>
      <c r="L295" s="3"/>
      <c r="M295" s="3"/>
      <c r="N295" s="3"/>
      <c r="O295" s="3"/>
      <c r="P295" s="3"/>
      <c r="Q295" s="12">
        <v>23.75</v>
      </c>
      <c r="R295" s="12"/>
    </row>
    <row r="296" ht="45" customHeight="1" spans="1:3">
      <c r="A296" t="str">
        <f t="shared" si="111"/>
        <v>PV500BB1</v>
      </c>
      <c r="B296" t="str">
        <f t="shared" si="112"/>
        <v>S222</v>
      </c>
      <c r="C296">
        <f t="shared" si="113"/>
        <v>7</v>
      </c>
    </row>
    <row r="297" ht="2.25" customHeight="1" spans="1:3">
      <c r="A297" t="str">
        <f t="shared" si="111"/>
        <v>PV500BB1</v>
      </c>
      <c r="B297" t="str">
        <f t="shared" si="112"/>
        <v>S222</v>
      </c>
      <c r="C297">
        <f t="shared" si="113"/>
        <v>7</v>
      </c>
    </row>
    <row r="298" ht="21" spans="1:22">
      <c r="A298" t="str">
        <f t="shared" si="111"/>
        <v>PV500BB1</v>
      </c>
      <c r="B298" t="str">
        <f t="shared" si="112"/>
        <v>S222</v>
      </c>
      <c r="C298">
        <f t="shared" si="113"/>
        <v>7</v>
      </c>
      <c r="D298" s="4" t="s">
        <v>3</v>
      </c>
      <c r="E298" s="4"/>
      <c r="F298" s="5" t="s">
        <v>4</v>
      </c>
      <c r="G298" s="6" t="s">
        <v>5</v>
      </c>
      <c r="H298" s="6" t="s">
        <v>6</v>
      </c>
      <c r="I298" s="5" t="s">
        <v>70</v>
      </c>
      <c r="J298" s="5">
        <v>11</v>
      </c>
      <c r="K298" s="5" t="s">
        <v>71</v>
      </c>
      <c r="L298" s="5">
        <v>12</v>
      </c>
      <c r="M298" s="5" t="s">
        <v>72</v>
      </c>
      <c r="N298" s="5">
        <v>13</v>
      </c>
      <c r="O298" s="5" t="s">
        <v>73</v>
      </c>
      <c r="P298" s="5">
        <v>1</v>
      </c>
      <c r="Q298" s="5" t="s">
        <v>74</v>
      </c>
      <c r="R298" s="5">
        <v>2</v>
      </c>
      <c r="S298" s="5" t="s">
        <v>75</v>
      </c>
      <c r="T298" s="5">
        <v>3</v>
      </c>
      <c r="U298" s="5" t="s">
        <v>76</v>
      </c>
      <c r="V298" s="5" t="s">
        <v>11</v>
      </c>
    </row>
    <row r="299" ht="12.5" spans="1:22">
      <c r="A299" t="str">
        <f t="shared" si="111"/>
        <v>PV500BB1</v>
      </c>
      <c r="B299" t="str">
        <f t="shared" si="112"/>
        <v>S222</v>
      </c>
      <c r="C299">
        <f t="shared" si="113"/>
        <v>7</v>
      </c>
      <c r="D299" s="7" t="s">
        <v>12</v>
      </c>
      <c r="E299" s="7"/>
      <c r="F299" s="8" t="s">
        <v>13</v>
      </c>
      <c r="G299" s="5" t="s">
        <v>14</v>
      </c>
      <c r="H299" s="5">
        <v>7</v>
      </c>
      <c r="I299" s="11">
        <v>0</v>
      </c>
      <c r="J299" s="11">
        <v>0</v>
      </c>
      <c r="K299" s="11">
        <v>0</v>
      </c>
      <c r="L299" s="11">
        <v>0</v>
      </c>
      <c r="M299" s="11">
        <v>0</v>
      </c>
      <c r="N299" s="11">
        <v>0</v>
      </c>
      <c r="O299" s="11">
        <v>0</v>
      </c>
      <c r="P299" s="11">
        <v>0</v>
      </c>
      <c r="Q299" s="11">
        <v>6</v>
      </c>
      <c r="R299" s="11">
        <v>1</v>
      </c>
      <c r="S299" s="11">
        <v>0</v>
      </c>
      <c r="T299" s="11">
        <v>0</v>
      </c>
      <c r="U299" s="11">
        <v>0</v>
      </c>
      <c r="V299" s="5">
        <v>7</v>
      </c>
    </row>
    <row r="300" ht="1.5" customHeight="1" spans="1:3">
      <c r="A300" t="str">
        <f t="shared" si="111"/>
        <v>PV500BB1</v>
      </c>
      <c r="B300" t="str">
        <f t="shared" si="112"/>
        <v>S222</v>
      </c>
      <c r="C300">
        <f t="shared" si="113"/>
        <v>7</v>
      </c>
    </row>
    <row r="301" ht="13.5" customHeight="1" spans="1:3">
      <c r="A301" t="str">
        <f t="shared" si="111"/>
        <v>PV500BB1</v>
      </c>
      <c r="B301" t="str">
        <f t="shared" si="112"/>
        <v>S222</v>
      </c>
      <c r="C301">
        <f t="shared" si="113"/>
        <v>7</v>
      </c>
    </row>
    <row r="302" ht="22.5" customHeight="1" spans="1:29">
      <c r="A302" s="1" t="str">
        <f>J302</f>
        <v>PV500BF1</v>
      </c>
      <c r="B302" s="1" t="str">
        <f>O302</f>
        <v>S222</v>
      </c>
      <c r="C302" s="1">
        <f>H307</f>
        <v>4</v>
      </c>
      <c r="D302" s="1"/>
      <c r="E302" s="1"/>
      <c r="F302" s="1"/>
      <c r="G302" s="2"/>
      <c r="H302" s="2"/>
      <c r="I302" s="2"/>
      <c r="J302" s="9" t="s">
        <v>86</v>
      </c>
      <c r="K302" s="9"/>
      <c r="L302" s="9"/>
      <c r="M302" s="9"/>
      <c r="N302" s="2"/>
      <c r="O302" s="10" t="s">
        <v>1</v>
      </c>
      <c r="P302" s="10"/>
      <c r="Q302" s="10"/>
      <c r="R302" s="10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</row>
    <row r="303" ht="15.75" customHeight="1" spans="1:18">
      <c r="A303" t="str">
        <f t="shared" ref="A303:A309" si="114">A302</f>
        <v>PV500BF1</v>
      </c>
      <c r="B303" t="str">
        <f t="shared" ref="B303:B309" si="115">B302</f>
        <v>S222</v>
      </c>
      <c r="C303">
        <f t="shared" ref="C303:C309" si="116">C302</f>
        <v>4</v>
      </c>
      <c r="G303" s="3" t="s">
        <v>87</v>
      </c>
      <c r="H303" s="3"/>
      <c r="I303" s="3"/>
      <c r="J303" s="3"/>
      <c r="K303" s="3"/>
      <c r="L303" s="3"/>
      <c r="M303" s="3"/>
      <c r="N303" s="3"/>
      <c r="O303" s="3"/>
      <c r="P303" s="3"/>
      <c r="Q303" s="12">
        <v>23.75</v>
      </c>
      <c r="R303" s="12"/>
    </row>
    <row r="304" ht="45" customHeight="1" spans="1:3">
      <c r="A304" t="str">
        <f t="shared" si="114"/>
        <v>PV500BF1</v>
      </c>
      <c r="B304" t="str">
        <f t="shared" si="115"/>
        <v>S222</v>
      </c>
      <c r="C304">
        <f t="shared" si="116"/>
        <v>4</v>
      </c>
    </row>
    <row r="305" ht="2.25" customHeight="1" spans="1:3">
      <c r="A305" t="str">
        <f t="shared" si="114"/>
        <v>PV500BF1</v>
      </c>
      <c r="B305" t="str">
        <f t="shared" si="115"/>
        <v>S222</v>
      </c>
      <c r="C305">
        <f t="shared" si="116"/>
        <v>4</v>
      </c>
    </row>
    <row r="306" ht="21" spans="1:22">
      <c r="A306" t="str">
        <f t="shared" si="114"/>
        <v>PV500BF1</v>
      </c>
      <c r="B306" t="str">
        <f t="shared" si="115"/>
        <v>S222</v>
      </c>
      <c r="C306">
        <f t="shared" si="116"/>
        <v>4</v>
      </c>
      <c r="D306" s="4" t="s">
        <v>3</v>
      </c>
      <c r="E306" s="4"/>
      <c r="F306" s="5" t="s">
        <v>4</v>
      </c>
      <c r="G306" s="6" t="s">
        <v>5</v>
      </c>
      <c r="H306" s="6" t="s">
        <v>6</v>
      </c>
      <c r="I306" s="5" t="s">
        <v>70</v>
      </c>
      <c r="J306" s="5">
        <v>11</v>
      </c>
      <c r="K306" s="5" t="s">
        <v>71</v>
      </c>
      <c r="L306" s="5">
        <v>12</v>
      </c>
      <c r="M306" s="5" t="s">
        <v>72</v>
      </c>
      <c r="N306" s="5">
        <v>13</v>
      </c>
      <c r="O306" s="5" t="s">
        <v>73</v>
      </c>
      <c r="P306" s="5">
        <v>1</v>
      </c>
      <c r="Q306" s="5" t="s">
        <v>74</v>
      </c>
      <c r="R306" s="5">
        <v>2</v>
      </c>
      <c r="S306" s="5" t="s">
        <v>75</v>
      </c>
      <c r="T306" s="5">
        <v>3</v>
      </c>
      <c r="U306" s="5" t="s">
        <v>76</v>
      </c>
      <c r="V306" s="5" t="s">
        <v>11</v>
      </c>
    </row>
    <row r="307" ht="12.5" spans="1:22">
      <c r="A307" t="str">
        <f t="shared" si="114"/>
        <v>PV500BF1</v>
      </c>
      <c r="B307" t="str">
        <f t="shared" si="115"/>
        <v>S222</v>
      </c>
      <c r="C307">
        <f t="shared" si="116"/>
        <v>4</v>
      </c>
      <c r="D307" s="7" t="s">
        <v>12</v>
      </c>
      <c r="E307" s="7"/>
      <c r="F307" s="8" t="s">
        <v>13</v>
      </c>
      <c r="G307" s="5" t="s">
        <v>14</v>
      </c>
      <c r="H307" s="5">
        <v>4</v>
      </c>
      <c r="I307" s="11">
        <v>1</v>
      </c>
      <c r="J307" s="11">
        <v>0</v>
      </c>
      <c r="K307" s="11">
        <v>2</v>
      </c>
      <c r="L307" s="11">
        <v>0</v>
      </c>
      <c r="M307" s="11">
        <v>1</v>
      </c>
      <c r="N307" s="11">
        <v>0</v>
      </c>
      <c r="O307" s="11">
        <v>0</v>
      </c>
      <c r="P307" s="11">
        <v>0</v>
      </c>
      <c r="Q307" s="11">
        <v>0</v>
      </c>
      <c r="R307" s="11">
        <v>0</v>
      </c>
      <c r="S307" s="11">
        <v>0</v>
      </c>
      <c r="T307" s="11">
        <v>0</v>
      </c>
      <c r="U307" s="11">
        <v>0</v>
      </c>
      <c r="V307" s="5">
        <v>4</v>
      </c>
    </row>
    <row r="308" ht="1.5" customHeight="1" spans="1:3">
      <c r="A308" t="str">
        <f t="shared" si="114"/>
        <v>PV500BF1</v>
      </c>
      <c r="B308" t="str">
        <f t="shared" si="115"/>
        <v>S222</v>
      </c>
      <c r="C308">
        <f t="shared" si="116"/>
        <v>4</v>
      </c>
    </row>
    <row r="309" ht="13.5" customHeight="1" spans="1:3">
      <c r="A309" t="str">
        <f t="shared" si="114"/>
        <v>PV500BF1</v>
      </c>
      <c r="B309" t="str">
        <f t="shared" si="115"/>
        <v>S222</v>
      </c>
      <c r="C309">
        <f t="shared" si="116"/>
        <v>4</v>
      </c>
    </row>
    <row r="310" ht="22.5" customHeight="1" spans="1:29">
      <c r="A310" s="1" t="str">
        <f>J310</f>
        <v>PV500CA1</v>
      </c>
      <c r="B310" s="1" t="str">
        <f>O310</f>
        <v>S222</v>
      </c>
      <c r="C310" s="1">
        <f>H315</f>
        <v>15</v>
      </c>
      <c r="D310" s="1"/>
      <c r="E310" s="1"/>
      <c r="F310" s="1"/>
      <c r="G310" s="2"/>
      <c r="H310" s="2"/>
      <c r="I310" s="2"/>
      <c r="J310" s="9" t="s">
        <v>88</v>
      </c>
      <c r="K310" s="9"/>
      <c r="L310" s="9"/>
      <c r="M310" s="9"/>
      <c r="N310" s="2"/>
      <c r="O310" s="10" t="s">
        <v>1</v>
      </c>
      <c r="P310" s="10"/>
      <c r="Q310" s="10"/>
      <c r="R310" s="10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</row>
    <row r="311" ht="15.75" customHeight="1" spans="1:18">
      <c r="A311" t="str">
        <f t="shared" ref="A311:A317" si="117">A310</f>
        <v>PV500CA1</v>
      </c>
      <c r="B311" t="str">
        <f t="shared" ref="B311:B317" si="118">B310</f>
        <v>S222</v>
      </c>
      <c r="C311">
        <f t="shared" ref="C311:C317" si="119">C310</f>
        <v>15</v>
      </c>
      <c r="G311" s="3" t="s">
        <v>89</v>
      </c>
      <c r="H311" s="3"/>
      <c r="I311" s="3"/>
      <c r="J311" s="3"/>
      <c r="K311" s="3"/>
      <c r="L311" s="3"/>
      <c r="M311" s="3"/>
      <c r="N311" s="3"/>
      <c r="O311" s="3"/>
      <c r="P311" s="3"/>
      <c r="Q311" s="12">
        <v>23.75</v>
      </c>
      <c r="R311" s="12"/>
    </row>
    <row r="312" ht="45" customHeight="1" spans="1:3">
      <c r="A312" t="str">
        <f t="shared" si="117"/>
        <v>PV500CA1</v>
      </c>
      <c r="B312" t="str">
        <f t="shared" si="118"/>
        <v>S222</v>
      </c>
      <c r="C312">
        <f t="shared" si="119"/>
        <v>15</v>
      </c>
    </row>
    <row r="313" ht="2.25" customHeight="1" spans="1:3">
      <c r="A313" t="str">
        <f t="shared" si="117"/>
        <v>PV500CA1</v>
      </c>
      <c r="B313" t="str">
        <f t="shared" si="118"/>
        <v>S222</v>
      </c>
      <c r="C313">
        <f t="shared" si="119"/>
        <v>15</v>
      </c>
    </row>
    <row r="314" ht="21" spans="1:22">
      <c r="A314" t="str">
        <f t="shared" si="117"/>
        <v>PV500CA1</v>
      </c>
      <c r="B314" t="str">
        <f t="shared" si="118"/>
        <v>S222</v>
      </c>
      <c r="C314">
        <f t="shared" si="119"/>
        <v>15</v>
      </c>
      <c r="D314" s="4" t="s">
        <v>3</v>
      </c>
      <c r="E314" s="4"/>
      <c r="F314" s="5" t="s">
        <v>4</v>
      </c>
      <c r="G314" s="6" t="s">
        <v>5</v>
      </c>
      <c r="H314" s="6" t="s">
        <v>6</v>
      </c>
      <c r="I314" s="5" t="s">
        <v>70</v>
      </c>
      <c r="J314" s="5">
        <v>11</v>
      </c>
      <c r="K314" s="5" t="s">
        <v>71</v>
      </c>
      <c r="L314" s="5">
        <v>12</v>
      </c>
      <c r="M314" s="5" t="s">
        <v>72</v>
      </c>
      <c r="N314" s="5">
        <v>13</v>
      </c>
      <c r="O314" s="5" t="s">
        <v>73</v>
      </c>
      <c r="P314" s="5">
        <v>1</v>
      </c>
      <c r="Q314" s="5" t="s">
        <v>74</v>
      </c>
      <c r="R314" s="5">
        <v>2</v>
      </c>
      <c r="S314" s="5" t="s">
        <v>75</v>
      </c>
      <c r="T314" s="5">
        <v>3</v>
      </c>
      <c r="U314" s="5" t="s">
        <v>76</v>
      </c>
      <c r="V314" s="5" t="s">
        <v>11</v>
      </c>
    </row>
    <row r="315" ht="12.5" spans="1:22">
      <c r="A315" t="str">
        <f t="shared" si="117"/>
        <v>PV500CA1</v>
      </c>
      <c r="B315" t="str">
        <f t="shared" si="118"/>
        <v>S222</v>
      </c>
      <c r="C315">
        <f t="shared" si="119"/>
        <v>15</v>
      </c>
      <c r="D315" s="7" t="s">
        <v>12</v>
      </c>
      <c r="E315" s="7"/>
      <c r="F315" s="8" t="s">
        <v>13</v>
      </c>
      <c r="G315" s="5" t="s">
        <v>14</v>
      </c>
      <c r="H315" s="5">
        <v>15</v>
      </c>
      <c r="I315" s="11">
        <v>0</v>
      </c>
      <c r="J315" s="11">
        <v>3</v>
      </c>
      <c r="K315" s="11">
        <v>0</v>
      </c>
      <c r="L315" s="11">
        <v>0</v>
      </c>
      <c r="M315" s="11">
        <v>4</v>
      </c>
      <c r="N315" s="11">
        <v>0</v>
      </c>
      <c r="O315" s="11">
        <v>0</v>
      </c>
      <c r="P315" s="11">
        <v>2</v>
      </c>
      <c r="Q315" s="11">
        <v>2</v>
      </c>
      <c r="R315" s="11">
        <v>4</v>
      </c>
      <c r="S315" s="11">
        <v>0</v>
      </c>
      <c r="T315" s="11">
        <v>0</v>
      </c>
      <c r="U315" s="11">
        <v>0</v>
      </c>
      <c r="V315" s="5">
        <v>15</v>
      </c>
    </row>
    <row r="316" ht="1.5" customHeight="1" spans="1:3">
      <c r="A316" t="str">
        <f t="shared" si="117"/>
        <v>PV500CA1</v>
      </c>
      <c r="B316" t="str">
        <f t="shared" si="118"/>
        <v>S222</v>
      </c>
      <c r="C316">
        <f t="shared" si="119"/>
        <v>15</v>
      </c>
    </row>
    <row r="317" ht="13.5" customHeight="1" spans="1:3">
      <c r="A317" t="str">
        <f t="shared" si="117"/>
        <v>PV500CA1</v>
      </c>
      <c r="B317" t="str">
        <f t="shared" si="118"/>
        <v>S222</v>
      </c>
      <c r="C317">
        <f t="shared" si="119"/>
        <v>15</v>
      </c>
    </row>
    <row r="318" ht="22.5" customHeight="1" spans="1:29">
      <c r="A318" s="1" t="str">
        <f>J318</f>
        <v>PV500CC1</v>
      </c>
      <c r="B318" s="1" t="str">
        <f>O318</f>
        <v>S222</v>
      </c>
      <c r="C318" s="1">
        <f>H323</f>
        <v>24</v>
      </c>
      <c r="D318" s="1"/>
      <c r="E318" s="1"/>
      <c r="F318" s="1"/>
      <c r="G318" s="2"/>
      <c r="H318" s="2"/>
      <c r="I318" s="2"/>
      <c r="J318" s="9" t="s">
        <v>90</v>
      </c>
      <c r="K318" s="9"/>
      <c r="L318" s="9"/>
      <c r="M318" s="9"/>
      <c r="N318" s="2"/>
      <c r="O318" s="10" t="s">
        <v>1</v>
      </c>
      <c r="P318" s="10"/>
      <c r="Q318" s="10"/>
      <c r="R318" s="10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</row>
    <row r="319" ht="15.75" customHeight="1" spans="1:18">
      <c r="A319" t="str">
        <f t="shared" ref="A319:A325" si="120">A318</f>
        <v>PV500CC1</v>
      </c>
      <c r="B319" t="str">
        <f t="shared" ref="B319:B325" si="121">B318</f>
        <v>S222</v>
      </c>
      <c r="C319">
        <f t="shared" ref="C319:C325" si="122">C318</f>
        <v>24</v>
      </c>
      <c r="G319" s="3" t="s">
        <v>57</v>
      </c>
      <c r="H319" s="3"/>
      <c r="I319" s="3"/>
      <c r="J319" s="3"/>
      <c r="K319" s="3"/>
      <c r="L319" s="3"/>
      <c r="M319" s="3"/>
      <c r="N319" s="3"/>
      <c r="O319" s="3"/>
      <c r="P319" s="3"/>
      <c r="Q319" s="12">
        <v>23.75</v>
      </c>
      <c r="R319" s="12"/>
    </row>
    <row r="320" ht="45" customHeight="1" spans="1:3">
      <c r="A320" t="str">
        <f t="shared" si="120"/>
        <v>PV500CC1</v>
      </c>
      <c r="B320" t="str">
        <f t="shared" si="121"/>
        <v>S222</v>
      </c>
      <c r="C320">
        <f t="shared" si="122"/>
        <v>24</v>
      </c>
    </row>
    <row r="321" ht="2.25" customHeight="1" spans="1:3">
      <c r="A321" t="str">
        <f t="shared" si="120"/>
        <v>PV500CC1</v>
      </c>
      <c r="B321" t="str">
        <f t="shared" si="121"/>
        <v>S222</v>
      </c>
      <c r="C321">
        <f t="shared" si="122"/>
        <v>24</v>
      </c>
    </row>
    <row r="322" ht="21" spans="1:22">
      <c r="A322" t="str">
        <f t="shared" si="120"/>
        <v>PV500CC1</v>
      </c>
      <c r="B322" t="str">
        <f t="shared" si="121"/>
        <v>S222</v>
      </c>
      <c r="C322">
        <f t="shared" si="122"/>
        <v>24</v>
      </c>
      <c r="D322" s="4" t="s">
        <v>3</v>
      </c>
      <c r="E322" s="4"/>
      <c r="F322" s="5" t="s">
        <v>4</v>
      </c>
      <c r="G322" s="6" t="s">
        <v>5</v>
      </c>
      <c r="H322" s="6" t="s">
        <v>6</v>
      </c>
      <c r="I322" s="5" t="s">
        <v>70</v>
      </c>
      <c r="J322" s="5">
        <v>11</v>
      </c>
      <c r="K322" s="5" t="s">
        <v>71</v>
      </c>
      <c r="L322" s="5">
        <v>12</v>
      </c>
      <c r="M322" s="5" t="s">
        <v>72</v>
      </c>
      <c r="N322" s="5">
        <v>13</v>
      </c>
      <c r="O322" s="5" t="s">
        <v>73</v>
      </c>
      <c r="P322" s="5">
        <v>1</v>
      </c>
      <c r="Q322" s="5" t="s">
        <v>74</v>
      </c>
      <c r="R322" s="5">
        <v>2</v>
      </c>
      <c r="S322" s="5" t="s">
        <v>75</v>
      </c>
      <c r="T322" s="5">
        <v>3</v>
      </c>
      <c r="U322" s="5" t="s">
        <v>76</v>
      </c>
      <c r="V322" s="5" t="s">
        <v>11</v>
      </c>
    </row>
    <row r="323" ht="12.5" spans="1:22">
      <c r="A323" t="str">
        <f t="shared" si="120"/>
        <v>PV500CC1</v>
      </c>
      <c r="B323" t="str">
        <f t="shared" si="121"/>
        <v>S222</v>
      </c>
      <c r="C323">
        <f t="shared" si="122"/>
        <v>24</v>
      </c>
      <c r="D323" s="7" t="s">
        <v>12</v>
      </c>
      <c r="E323" s="7"/>
      <c r="F323" s="8" t="s">
        <v>13</v>
      </c>
      <c r="G323" s="5" t="s">
        <v>14</v>
      </c>
      <c r="H323" s="5">
        <v>24</v>
      </c>
      <c r="I323" s="11">
        <v>2</v>
      </c>
      <c r="J323" s="11">
        <v>1</v>
      </c>
      <c r="K323" s="11">
        <v>2</v>
      </c>
      <c r="L323" s="11">
        <v>2</v>
      </c>
      <c r="M323" s="11">
        <v>1</v>
      </c>
      <c r="N323" s="11">
        <v>2</v>
      </c>
      <c r="O323" s="11">
        <v>3</v>
      </c>
      <c r="P323" s="11">
        <v>1</v>
      </c>
      <c r="Q323" s="11">
        <v>3</v>
      </c>
      <c r="R323" s="11">
        <v>1</v>
      </c>
      <c r="S323" s="11">
        <v>3</v>
      </c>
      <c r="T323" s="11">
        <v>3</v>
      </c>
      <c r="U323" s="11">
        <v>0</v>
      </c>
      <c r="V323" s="5">
        <v>24</v>
      </c>
    </row>
    <row r="324" ht="1.5" customHeight="1" spans="1:3">
      <c r="A324" t="str">
        <f t="shared" si="120"/>
        <v>PV500CC1</v>
      </c>
      <c r="B324" t="str">
        <f t="shared" si="121"/>
        <v>S222</v>
      </c>
      <c r="C324">
        <f t="shared" si="122"/>
        <v>24</v>
      </c>
    </row>
    <row r="325" ht="13.5" customHeight="1" spans="1:3">
      <c r="A325" t="str">
        <f t="shared" si="120"/>
        <v>PV500CC1</v>
      </c>
      <c r="B325" t="str">
        <f t="shared" si="121"/>
        <v>S222</v>
      </c>
      <c r="C325">
        <f t="shared" si="122"/>
        <v>24</v>
      </c>
    </row>
    <row r="326" ht="22.5" customHeight="1" spans="1:29">
      <c r="A326" s="1" t="str">
        <f>J326</f>
        <v>PV500CD1</v>
      </c>
      <c r="B326" s="1" t="str">
        <f>O326</f>
        <v>S222</v>
      </c>
      <c r="C326" s="1">
        <f>H331</f>
        <v>88</v>
      </c>
      <c r="D326" s="1"/>
      <c r="E326" s="1"/>
      <c r="F326" s="1"/>
      <c r="G326" s="2"/>
      <c r="H326" s="2"/>
      <c r="I326" s="2"/>
      <c r="J326" s="9" t="s">
        <v>91</v>
      </c>
      <c r="K326" s="9"/>
      <c r="L326" s="9"/>
      <c r="M326" s="9"/>
      <c r="N326" s="2"/>
      <c r="O326" s="10" t="s">
        <v>1</v>
      </c>
      <c r="P326" s="10"/>
      <c r="Q326" s="10"/>
      <c r="R326" s="10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</row>
    <row r="327" ht="15.75" customHeight="1" spans="1:18">
      <c r="A327" t="str">
        <f t="shared" ref="A327:A332" si="123">A326</f>
        <v>PV500CD1</v>
      </c>
      <c r="B327" t="str">
        <f t="shared" ref="B327:B332" si="124">B326</f>
        <v>S222</v>
      </c>
      <c r="C327">
        <f t="shared" ref="C327:C332" si="125">C326</f>
        <v>88</v>
      </c>
      <c r="G327" s="3" t="s">
        <v>92</v>
      </c>
      <c r="H327" s="3"/>
      <c r="I327" s="3"/>
      <c r="J327" s="3"/>
      <c r="K327" s="3"/>
      <c r="L327" s="3"/>
      <c r="M327" s="3"/>
      <c r="N327" s="3"/>
      <c r="O327" s="3"/>
      <c r="P327" s="3"/>
      <c r="Q327" s="12">
        <v>23.75</v>
      </c>
      <c r="R327" s="12"/>
    </row>
    <row r="328" ht="45" customHeight="1" spans="1:3">
      <c r="A328" t="str">
        <f t="shared" si="123"/>
        <v>PV500CD1</v>
      </c>
      <c r="B328" t="str">
        <f t="shared" si="124"/>
        <v>S222</v>
      </c>
      <c r="C328">
        <f t="shared" si="125"/>
        <v>88</v>
      </c>
    </row>
    <row r="329" ht="2.25" customHeight="1" spans="1:3">
      <c r="A329" t="str">
        <f t="shared" si="123"/>
        <v>PV500CD1</v>
      </c>
      <c r="B329" t="str">
        <f t="shared" si="124"/>
        <v>S222</v>
      </c>
      <c r="C329">
        <f t="shared" si="125"/>
        <v>88</v>
      </c>
    </row>
    <row r="330" ht="21" spans="1:22">
      <c r="A330" t="str">
        <f t="shared" si="123"/>
        <v>PV500CD1</v>
      </c>
      <c r="B330" t="str">
        <f t="shared" si="124"/>
        <v>S222</v>
      </c>
      <c r="C330">
        <f t="shared" si="125"/>
        <v>88</v>
      </c>
      <c r="D330" s="4" t="s">
        <v>3</v>
      </c>
      <c r="E330" s="4"/>
      <c r="F330" s="5" t="s">
        <v>4</v>
      </c>
      <c r="G330" s="6" t="s">
        <v>5</v>
      </c>
      <c r="H330" s="6" t="s">
        <v>6</v>
      </c>
      <c r="I330" s="5" t="s">
        <v>70</v>
      </c>
      <c r="J330" s="5">
        <v>11</v>
      </c>
      <c r="K330" s="5" t="s">
        <v>71</v>
      </c>
      <c r="L330" s="5">
        <v>12</v>
      </c>
      <c r="M330" s="5" t="s">
        <v>72</v>
      </c>
      <c r="N330" s="5">
        <v>13</v>
      </c>
      <c r="O330" s="5" t="s">
        <v>73</v>
      </c>
      <c r="P330" s="5">
        <v>1</v>
      </c>
      <c r="Q330" s="5" t="s">
        <v>74</v>
      </c>
      <c r="R330" s="5">
        <v>2</v>
      </c>
      <c r="S330" s="5" t="s">
        <v>75</v>
      </c>
      <c r="T330" s="5">
        <v>3</v>
      </c>
      <c r="U330" s="5" t="s">
        <v>76</v>
      </c>
      <c r="V330" s="5" t="s">
        <v>11</v>
      </c>
    </row>
    <row r="331" ht="12.5" spans="1:22">
      <c r="A331" t="str">
        <f t="shared" si="123"/>
        <v>PV500CD1</v>
      </c>
      <c r="B331" t="str">
        <f t="shared" si="124"/>
        <v>S222</v>
      </c>
      <c r="C331">
        <f t="shared" si="125"/>
        <v>88</v>
      </c>
      <c r="D331" s="7" t="s">
        <v>12</v>
      </c>
      <c r="E331" s="7"/>
      <c r="F331" s="8" t="s">
        <v>13</v>
      </c>
      <c r="G331" s="5" t="s">
        <v>14</v>
      </c>
      <c r="H331" s="5">
        <v>88</v>
      </c>
      <c r="I331" s="11">
        <v>9</v>
      </c>
      <c r="J331" s="11">
        <v>1</v>
      </c>
      <c r="K331" s="11">
        <v>9</v>
      </c>
      <c r="L331" s="11">
        <v>9</v>
      </c>
      <c r="M331" s="11">
        <v>1</v>
      </c>
      <c r="N331" s="11">
        <v>9</v>
      </c>
      <c r="O331" s="11">
        <v>9</v>
      </c>
      <c r="P331" s="11">
        <v>1</v>
      </c>
      <c r="Q331" s="11">
        <v>10</v>
      </c>
      <c r="R331" s="11">
        <v>10</v>
      </c>
      <c r="S331" s="11">
        <v>10</v>
      </c>
      <c r="T331" s="11">
        <v>10</v>
      </c>
      <c r="U331" s="11">
        <v>0</v>
      </c>
      <c r="V331" s="5">
        <v>88</v>
      </c>
    </row>
    <row r="332" ht="13.5" customHeight="1" spans="1:3">
      <c r="A332" t="str">
        <f t="shared" si="123"/>
        <v>PV500CD1</v>
      </c>
      <c r="B332" t="str">
        <f t="shared" si="124"/>
        <v>S222</v>
      </c>
      <c r="C332">
        <f t="shared" si="125"/>
        <v>88</v>
      </c>
    </row>
    <row r="333" ht="15.75" customHeight="1" spans="1:18">
      <c r="A333" t="e">
        <f>#REF!</f>
        <v>#REF!</v>
      </c>
      <c r="B333" t="e">
        <f>#REF!</f>
        <v>#REF!</v>
      </c>
      <c r="C333" t="e">
        <f>#REF!</f>
        <v>#REF!</v>
      </c>
      <c r="G333" s="3" t="s">
        <v>22</v>
      </c>
      <c r="H333" s="3"/>
      <c r="I333" s="3"/>
      <c r="J333" s="3"/>
      <c r="K333" s="3"/>
      <c r="L333" s="3"/>
      <c r="M333" s="3"/>
      <c r="N333" s="3"/>
      <c r="O333" s="3"/>
      <c r="P333" s="3"/>
      <c r="Q333" s="12">
        <v>35</v>
      </c>
      <c r="R333" s="12"/>
    </row>
    <row r="334" ht="45" customHeight="1" spans="1:3">
      <c r="A334" t="e">
        <f t="shared" ref="A334:A339" si="126">A333</f>
        <v>#REF!</v>
      </c>
      <c r="B334" t="e">
        <f t="shared" ref="B334:B339" si="127">B333</f>
        <v>#REF!</v>
      </c>
      <c r="C334" t="e">
        <f t="shared" ref="C334:C339" si="128">C333</f>
        <v>#REF!</v>
      </c>
    </row>
    <row r="335" ht="2.25" customHeight="1" spans="1:3">
      <c r="A335" t="e">
        <f t="shared" si="126"/>
        <v>#REF!</v>
      </c>
      <c r="B335" t="e">
        <f t="shared" si="127"/>
        <v>#REF!</v>
      </c>
      <c r="C335" t="e">
        <f t="shared" si="128"/>
        <v>#REF!</v>
      </c>
    </row>
    <row r="336" ht="21" spans="1:22">
      <c r="A336" t="e">
        <f t="shared" si="126"/>
        <v>#REF!</v>
      </c>
      <c r="B336" t="e">
        <f t="shared" si="127"/>
        <v>#REF!</v>
      </c>
      <c r="C336" t="e">
        <f t="shared" si="128"/>
        <v>#REF!</v>
      </c>
      <c r="D336" s="4" t="s">
        <v>3</v>
      </c>
      <c r="E336" s="4"/>
      <c r="F336" s="5" t="s">
        <v>4</v>
      </c>
      <c r="G336" s="6" t="s">
        <v>5</v>
      </c>
      <c r="H336" s="6" t="s">
        <v>6</v>
      </c>
      <c r="I336" s="5" t="s">
        <v>70</v>
      </c>
      <c r="J336" s="5">
        <v>11</v>
      </c>
      <c r="K336" s="5" t="s">
        <v>71</v>
      </c>
      <c r="L336" s="5">
        <v>12</v>
      </c>
      <c r="M336" s="5" t="s">
        <v>72</v>
      </c>
      <c r="N336" s="5">
        <v>13</v>
      </c>
      <c r="O336" s="5" t="s">
        <v>73</v>
      </c>
      <c r="P336" s="5">
        <v>1</v>
      </c>
      <c r="Q336" s="5" t="s">
        <v>74</v>
      </c>
      <c r="R336" s="5">
        <v>2</v>
      </c>
      <c r="S336" s="5" t="s">
        <v>75</v>
      </c>
      <c r="T336" s="5">
        <v>3</v>
      </c>
      <c r="U336" s="5" t="s">
        <v>76</v>
      </c>
      <c r="V336" s="5" t="s">
        <v>11</v>
      </c>
    </row>
    <row r="337" ht="12.5" spans="1:22">
      <c r="A337" t="e">
        <f t="shared" si="126"/>
        <v>#REF!</v>
      </c>
      <c r="B337" t="e">
        <f t="shared" si="127"/>
        <v>#REF!</v>
      </c>
      <c r="C337" t="e">
        <f t="shared" si="128"/>
        <v>#REF!</v>
      </c>
      <c r="D337" s="7" t="s">
        <v>12</v>
      </c>
      <c r="E337" s="7"/>
      <c r="F337" s="8" t="s">
        <v>13</v>
      </c>
      <c r="G337" s="5" t="s">
        <v>14</v>
      </c>
      <c r="H337" s="5">
        <v>49</v>
      </c>
      <c r="I337" s="11">
        <v>3</v>
      </c>
      <c r="J337" s="11">
        <v>11</v>
      </c>
      <c r="K337" s="11">
        <v>0</v>
      </c>
      <c r="L337" s="11">
        <v>7</v>
      </c>
      <c r="M337" s="11">
        <v>6</v>
      </c>
      <c r="N337" s="11">
        <v>0</v>
      </c>
      <c r="O337" s="11">
        <v>6</v>
      </c>
      <c r="P337" s="11">
        <v>3</v>
      </c>
      <c r="Q337" s="11">
        <v>4</v>
      </c>
      <c r="R337" s="11">
        <v>9</v>
      </c>
      <c r="S337" s="11">
        <v>0</v>
      </c>
      <c r="T337" s="11">
        <v>0</v>
      </c>
      <c r="U337" s="11">
        <v>0</v>
      </c>
      <c r="V337" s="5">
        <v>49</v>
      </c>
    </row>
    <row r="338" ht="1.5" customHeight="1" spans="1:3">
      <c r="A338" t="e">
        <f t="shared" si="126"/>
        <v>#REF!</v>
      </c>
      <c r="B338" t="e">
        <f t="shared" si="127"/>
        <v>#REF!</v>
      </c>
      <c r="C338" t="e">
        <f t="shared" si="128"/>
        <v>#REF!</v>
      </c>
    </row>
    <row r="339" ht="13.5" customHeight="1" spans="1:3">
      <c r="A339" t="e">
        <f t="shared" si="126"/>
        <v>#REF!</v>
      </c>
      <c r="B339" t="e">
        <f t="shared" si="127"/>
        <v>#REF!</v>
      </c>
      <c r="C339" t="e">
        <f t="shared" si="128"/>
        <v>#REF!</v>
      </c>
    </row>
    <row r="340" ht="22.5" customHeight="1" spans="1:29">
      <c r="A340" s="1" t="str">
        <f>J340</f>
        <v>PV574CY1</v>
      </c>
      <c r="B340" s="1" t="str">
        <f>O340</f>
        <v>S222</v>
      </c>
      <c r="C340" s="1">
        <f>H345</f>
        <v>104</v>
      </c>
      <c r="D340" s="1"/>
      <c r="E340" s="1"/>
      <c r="F340" s="1"/>
      <c r="G340" s="2"/>
      <c r="H340" s="2"/>
      <c r="I340" s="2"/>
      <c r="J340" s="9" t="s">
        <v>93</v>
      </c>
      <c r="K340" s="9"/>
      <c r="L340" s="9"/>
      <c r="M340" s="9"/>
      <c r="N340" s="2"/>
      <c r="O340" s="10" t="s">
        <v>1</v>
      </c>
      <c r="P340" s="10"/>
      <c r="Q340" s="10"/>
      <c r="R340" s="10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</row>
    <row r="341" ht="15.75" customHeight="1" spans="1:18">
      <c r="A341" t="str">
        <f t="shared" ref="A341:A347" si="129">A340</f>
        <v>PV574CY1</v>
      </c>
      <c r="B341" t="str">
        <f t="shared" ref="B341:B347" si="130">B340</f>
        <v>S222</v>
      </c>
      <c r="C341">
        <f t="shared" ref="C341:C347" si="131">C340</f>
        <v>104</v>
      </c>
      <c r="G341" s="3" t="s">
        <v>31</v>
      </c>
      <c r="H341" s="3"/>
      <c r="I341" s="3"/>
      <c r="J341" s="3"/>
      <c r="K341" s="3"/>
      <c r="L341" s="3"/>
      <c r="M341" s="3"/>
      <c r="N341" s="3"/>
      <c r="O341" s="3"/>
      <c r="P341" s="3"/>
      <c r="Q341" s="12">
        <v>35</v>
      </c>
      <c r="R341" s="12"/>
    </row>
    <row r="342" ht="45" customHeight="1" spans="1:3">
      <c r="A342" t="str">
        <f t="shared" si="129"/>
        <v>PV574CY1</v>
      </c>
      <c r="B342" t="str">
        <f t="shared" si="130"/>
        <v>S222</v>
      </c>
      <c r="C342">
        <f t="shared" si="131"/>
        <v>104</v>
      </c>
    </row>
    <row r="343" ht="2.25" customHeight="1" spans="1:3">
      <c r="A343" t="str">
        <f t="shared" si="129"/>
        <v>PV574CY1</v>
      </c>
      <c r="B343" t="str">
        <f t="shared" si="130"/>
        <v>S222</v>
      </c>
      <c r="C343">
        <f t="shared" si="131"/>
        <v>104</v>
      </c>
    </row>
    <row r="344" ht="21" spans="1:22">
      <c r="A344" t="str">
        <f t="shared" si="129"/>
        <v>PV574CY1</v>
      </c>
      <c r="B344" t="str">
        <f t="shared" si="130"/>
        <v>S222</v>
      </c>
      <c r="C344">
        <f t="shared" si="131"/>
        <v>104</v>
      </c>
      <c r="D344" s="4" t="s">
        <v>3</v>
      </c>
      <c r="E344" s="4"/>
      <c r="F344" s="5" t="s">
        <v>4</v>
      </c>
      <c r="G344" s="6" t="s">
        <v>5</v>
      </c>
      <c r="H344" s="6" t="s">
        <v>6</v>
      </c>
      <c r="I344" s="5" t="s">
        <v>70</v>
      </c>
      <c r="J344" s="5">
        <v>11</v>
      </c>
      <c r="K344" s="5" t="s">
        <v>71</v>
      </c>
      <c r="L344" s="5">
        <v>12</v>
      </c>
      <c r="M344" s="5" t="s">
        <v>72</v>
      </c>
      <c r="N344" s="5">
        <v>13</v>
      </c>
      <c r="O344" s="5" t="s">
        <v>73</v>
      </c>
      <c r="P344" s="5">
        <v>1</v>
      </c>
      <c r="Q344" s="5" t="s">
        <v>74</v>
      </c>
      <c r="R344" s="5">
        <v>2</v>
      </c>
      <c r="S344" s="5" t="s">
        <v>75</v>
      </c>
      <c r="T344" s="5">
        <v>3</v>
      </c>
      <c r="U344" s="5" t="s">
        <v>76</v>
      </c>
      <c r="V344" s="5" t="s">
        <v>11</v>
      </c>
    </row>
    <row r="345" ht="12.5" spans="1:22">
      <c r="A345" t="str">
        <f t="shared" si="129"/>
        <v>PV574CY1</v>
      </c>
      <c r="B345" t="str">
        <f t="shared" si="130"/>
        <v>S222</v>
      </c>
      <c r="C345">
        <f t="shared" si="131"/>
        <v>104</v>
      </c>
      <c r="D345" s="7" t="s">
        <v>12</v>
      </c>
      <c r="E345" s="7"/>
      <c r="F345" s="8" t="s">
        <v>13</v>
      </c>
      <c r="G345" s="5" t="s">
        <v>14</v>
      </c>
      <c r="H345" s="5">
        <v>104</v>
      </c>
      <c r="I345" s="11">
        <v>15</v>
      </c>
      <c r="J345" s="11">
        <v>3</v>
      </c>
      <c r="K345" s="11">
        <v>5</v>
      </c>
      <c r="L345" s="11">
        <v>6</v>
      </c>
      <c r="M345" s="11">
        <v>1</v>
      </c>
      <c r="N345" s="11">
        <v>14</v>
      </c>
      <c r="O345" s="11">
        <v>13</v>
      </c>
      <c r="P345" s="11">
        <v>3</v>
      </c>
      <c r="Q345" s="11">
        <v>14</v>
      </c>
      <c r="R345" s="11">
        <v>5</v>
      </c>
      <c r="S345" s="11">
        <v>12</v>
      </c>
      <c r="T345" s="11">
        <v>13</v>
      </c>
      <c r="U345" s="11">
        <v>0</v>
      </c>
      <c r="V345" s="5">
        <v>104</v>
      </c>
    </row>
    <row r="346" ht="1.5" customHeight="1" spans="1:3">
      <c r="A346" t="str">
        <f t="shared" si="129"/>
        <v>PV574CY1</v>
      </c>
      <c r="B346" t="str">
        <f t="shared" si="130"/>
        <v>S222</v>
      </c>
      <c r="C346">
        <f t="shared" si="131"/>
        <v>104</v>
      </c>
    </row>
    <row r="347" ht="13.5" customHeight="1" spans="1:3">
      <c r="A347" t="str">
        <f t="shared" si="129"/>
        <v>PV574CY1</v>
      </c>
      <c r="B347" t="str">
        <f t="shared" si="130"/>
        <v>S222</v>
      </c>
      <c r="C347">
        <f t="shared" si="131"/>
        <v>104</v>
      </c>
    </row>
    <row r="348" ht="22.5" customHeight="1" spans="1:29">
      <c r="A348" s="1" t="str">
        <f>J348</f>
        <v>PV574DB2</v>
      </c>
      <c r="B348" s="1" t="str">
        <f>O348</f>
        <v>S222</v>
      </c>
      <c r="C348" s="1">
        <f>H353</f>
        <v>1041</v>
      </c>
      <c r="D348" s="1"/>
      <c r="E348" s="1"/>
      <c r="F348" s="1"/>
      <c r="G348" s="2"/>
      <c r="H348" s="2"/>
      <c r="I348" s="2"/>
      <c r="J348" s="9" t="s">
        <v>94</v>
      </c>
      <c r="K348" s="9"/>
      <c r="L348" s="9"/>
      <c r="M348" s="9"/>
      <c r="N348" s="2"/>
      <c r="O348" s="10" t="s">
        <v>1</v>
      </c>
      <c r="P348" s="10"/>
      <c r="Q348" s="10"/>
      <c r="R348" s="10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</row>
    <row r="349" ht="15.75" customHeight="1" spans="1:18">
      <c r="A349" t="str">
        <f t="shared" ref="A349:A354" si="132">A348</f>
        <v>PV574DB2</v>
      </c>
      <c r="B349" t="str">
        <f t="shared" ref="B349:B354" si="133">B348</f>
        <v>S222</v>
      </c>
      <c r="C349">
        <f t="shared" ref="C349:C354" si="134">C348</f>
        <v>1041</v>
      </c>
      <c r="G349" s="3" t="s">
        <v>33</v>
      </c>
      <c r="H349" s="3"/>
      <c r="I349" s="3"/>
      <c r="J349" s="3"/>
      <c r="K349" s="3"/>
      <c r="L349" s="3"/>
      <c r="M349" s="3"/>
      <c r="N349" s="3"/>
      <c r="O349" s="3"/>
      <c r="P349" s="3"/>
      <c r="Q349" s="12">
        <v>35</v>
      </c>
      <c r="R349" s="12"/>
    </row>
    <row r="350" ht="45" customHeight="1" spans="1:3">
      <c r="A350" t="str">
        <f t="shared" si="132"/>
        <v>PV574DB2</v>
      </c>
      <c r="B350" t="str">
        <f t="shared" si="133"/>
        <v>S222</v>
      </c>
      <c r="C350">
        <f t="shared" si="134"/>
        <v>1041</v>
      </c>
    </row>
    <row r="351" ht="2.25" customHeight="1" spans="1:3">
      <c r="A351" t="str">
        <f t="shared" si="132"/>
        <v>PV574DB2</v>
      </c>
      <c r="B351" t="str">
        <f t="shared" si="133"/>
        <v>S222</v>
      </c>
      <c r="C351">
        <f t="shared" si="134"/>
        <v>1041</v>
      </c>
    </row>
    <row r="352" ht="21" spans="1:22">
      <c r="A352" t="str">
        <f t="shared" si="132"/>
        <v>PV574DB2</v>
      </c>
      <c r="B352" t="str">
        <f t="shared" si="133"/>
        <v>S222</v>
      </c>
      <c r="C352">
        <f t="shared" si="134"/>
        <v>1041</v>
      </c>
      <c r="D352" s="4" t="s">
        <v>3</v>
      </c>
      <c r="E352" s="4"/>
      <c r="F352" s="5" t="s">
        <v>4</v>
      </c>
      <c r="G352" s="6" t="s">
        <v>5</v>
      </c>
      <c r="H352" s="6" t="s">
        <v>6</v>
      </c>
      <c r="I352" s="5" t="s">
        <v>70</v>
      </c>
      <c r="J352" s="5">
        <v>11</v>
      </c>
      <c r="K352" s="5" t="s">
        <v>71</v>
      </c>
      <c r="L352" s="5">
        <v>12</v>
      </c>
      <c r="M352" s="5" t="s">
        <v>72</v>
      </c>
      <c r="N352" s="5">
        <v>13</v>
      </c>
      <c r="O352" s="5" t="s">
        <v>73</v>
      </c>
      <c r="P352" s="5">
        <v>1</v>
      </c>
      <c r="Q352" s="5" t="s">
        <v>74</v>
      </c>
      <c r="R352" s="5">
        <v>2</v>
      </c>
      <c r="S352" s="5" t="s">
        <v>75</v>
      </c>
      <c r="T352" s="5">
        <v>3</v>
      </c>
      <c r="U352" s="5" t="s">
        <v>76</v>
      </c>
      <c r="V352" s="5" t="s">
        <v>11</v>
      </c>
    </row>
    <row r="353" ht="12.5" spans="1:22">
      <c r="A353" t="str">
        <f t="shared" si="132"/>
        <v>PV574DB2</v>
      </c>
      <c r="B353" t="str">
        <f t="shared" si="133"/>
        <v>S222</v>
      </c>
      <c r="C353">
        <f t="shared" si="134"/>
        <v>1041</v>
      </c>
      <c r="D353" s="7" t="s">
        <v>12</v>
      </c>
      <c r="E353" s="7"/>
      <c r="F353" s="8" t="s">
        <v>13</v>
      </c>
      <c r="G353" s="5" t="s">
        <v>14</v>
      </c>
      <c r="H353" s="5">
        <v>1041</v>
      </c>
      <c r="I353" s="11">
        <v>3</v>
      </c>
      <c r="J353" s="11">
        <v>7</v>
      </c>
      <c r="K353" s="11">
        <v>4</v>
      </c>
      <c r="L353" s="11">
        <v>5</v>
      </c>
      <c r="M353" s="11">
        <v>9</v>
      </c>
      <c r="N353" s="11">
        <v>109</v>
      </c>
      <c r="O353" s="11">
        <v>118</v>
      </c>
      <c r="P353" s="11">
        <v>8</v>
      </c>
      <c r="Q353" s="11">
        <v>229</v>
      </c>
      <c r="R353" s="11">
        <v>110</v>
      </c>
      <c r="S353" s="11">
        <v>219</v>
      </c>
      <c r="T353" s="11">
        <v>220</v>
      </c>
      <c r="U353" s="11">
        <v>0</v>
      </c>
      <c r="V353" s="5">
        <v>1041</v>
      </c>
    </row>
    <row r="354" ht="13.5" customHeight="1" spans="1:3">
      <c r="A354" t="str">
        <f t="shared" si="132"/>
        <v>PV574DB2</v>
      </c>
      <c r="B354" t="str">
        <f t="shared" si="133"/>
        <v>S222</v>
      </c>
      <c r="C354">
        <f t="shared" si="134"/>
        <v>1041</v>
      </c>
    </row>
    <row r="355" ht="22.5" customHeight="1" spans="1:29">
      <c r="A355" s="1" t="str">
        <f>J355</f>
        <v>PV574DB2M12K44</v>
      </c>
      <c r="B355" s="1" t="str">
        <f>O355</f>
        <v>S222</v>
      </c>
      <c r="C355" s="1">
        <f>H361</f>
        <v>804</v>
      </c>
      <c r="D355" s="1"/>
      <c r="E355" s="1"/>
      <c r="F355" s="1"/>
      <c r="G355" s="2"/>
      <c r="H355" s="2"/>
      <c r="I355" s="2"/>
      <c r="J355" s="9" t="s">
        <v>95</v>
      </c>
      <c r="K355" s="9"/>
      <c r="L355" s="9"/>
      <c r="M355" s="9"/>
      <c r="N355" s="2"/>
      <c r="O355" s="10" t="s">
        <v>1</v>
      </c>
      <c r="P355" s="10"/>
      <c r="Q355" s="10"/>
      <c r="R355" s="10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</row>
    <row r="356" ht="13.5" customHeight="1" spans="1:18">
      <c r="A356" t="str">
        <f t="shared" ref="A356:A363" si="135">A355</f>
        <v>PV574DB2M12K44</v>
      </c>
      <c r="B356" t="str">
        <f t="shared" ref="B356:B363" si="136">B355</f>
        <v>S222</v>
      </c>
      <c r="C356">
        <f t="shared" ref="C356:C363" si="137">C355</f>
        <v>804</v>
      </c>
      <c r="G356" s="13" t="s">
        <v>96</v>
      </c>
      <c r="H356" s="13"/>
      <c r="I356" s="13"/>
      <c r="J356" s="13"/>
      <c r="K356" s="13"/>
      <c r="L356" s="13"/>
      <c r="M356" s="13"/>
      <c r="N356" s="13"/>
      <c r="O356" s="13"/>
      <c r="P356" s="13"/>
      <c r="Q356" s="12">
        <v>420</v>
      </c>
      <c r="R356" s="12"/>
    </row>
    <row r="357" ht="13.5" customHeight="1" spans="1:16">
      <c r="A357" t="str">
        <f t="shared" si="135"/>
        <v>PV574DB2M12K44</v>
      </c>
      <c r="B357" t="str">
        <f t="shared" si="136"/>
        <v>S222</v>
      </c>
      <c r="C357">
        <f t="shared" si="137"/>
        <v>804</v>
      </c>
      <c r="G357" s="13"/>
      <c r="H357" s="13"/>
      <c r="I357" s="13"/>
      <c r="J357" s="13"/>
      <c r="K357" s="13"/>
      <c r="L357" s="13"/>
      <c r="M357" s="13"/>
      <c r="N357" s="13"/>
      <c r="O357" s="13"/>
      <c r="P357" s="13"/>
    </row>
    <row r="358" ht="34.5" customHeight="1" spans="1:3">
      <c r="A358" t="str">
        <f t="shared" si="135"/>
        <v>PV574DB2M12K44</v>
      </c>
      <c r="B358" t="str">
        <f t="shared" si="136"/>
        <v>S222</v>
      </c>
      <c r="C358">
        <f t="shared" si="137"/>
        <v>804</v>
      </c>
    </row>
    <row r="359" ht="2.25" customHeight="1" spans="1:3">
      <c r="A359" t="str">
        <f t="shared" si="135"/>
        <v>PV574DB2M12K44</v>
      </c>
      <c r="B359" t="str">
        <f t="shared" si="136"/>
        <v>S222</v>
      </c>
      <c r="C359">
        <f t="shared" si="137"/>
        <v>804</v>
      </c>
    </row>
    <row r="360" ht="21" spans="1:18">
      <c r="A360" t="str">
        <f t="shared" si="135"/>
        <v>PV574DB2M12K44</v>
      </c>
      <c r="B360" t="str">
        <f t="shared" si="136"/>
        <v>S222</v>
      </c>
      <c r="C360">
        <f t="shared" si="137"/>
        <v>804</v>
      </c>
      <c r="D360" s="4" t="s">
        <v>3</v>
      </c>
      <c r="E360" s="4"/>
      <c r="F360" s="5" t="s">
        <v>97</v>
      </c>
      <c r="G360" s="6" t="s">
        <v>5</v>
      </c>
      <c r="H360" s="6" t="s">
        <v>6</v>
      </c>
      <c r="R360" s="5" t="s">
        <v>11</v>
      </c>
    </row>
    <row r="361" ht="12.5" spans="1:18">
      <c r="A361" t="str">
        <f t="shared" si="135"/>
        <v>PV574DB2M12K44</v>
      </c>
      <c r="B361" t="str">
        <f t="shared" si="136"/>
        <v>S222</v>
      </c>
      <c r="C361">
        <f t="shared" si="137"/>
        <v>804</v>
      </c>
      <c r="D361" s="7" t="s">
        <v>12</v>
      </c>
      <c r="E361" s="7"/>
      <c r="F361" s="8" t="s">
        <v>97</v>
      </c>
      <c r="G361" s="5" t="s">
        <v>14</v>
      </c>
      <c r="H361" s="5">
        <v>804</v>
      </c>
      <c r="R361" s="5">
        <v>67</v>
      </c>
    </row>
    <row r="362" ht="1.5" customHeight="1" spans="1:3">
      <c r="A362" t="str">
        <f t="shared" si="135"/>
        <v>PV574DB2M12K44</v>
      </c>
      <c r="B362" t="str">
        <f t="shared" si="136"/>
        <v>S222</v>
      </c>
      <c r="C362">
        <f t="shared" si="137"/>
        <v>804</v>
      </c>
    </row>
    <row r="363" ht="13.5" customHeight="1" spans="1:3">
      <c r="A363" t="str">
        <f t="shared" si="135"/>
        <v>PV574DB2M12K44</v>
      </c>
      <c r="B363" t="str">
        <f t="shared" si="136"/>
        <v>S222</v>
      </c>
      <c r="C363">
        <f t="shared" si="137"/>
        <v>804</v>
      </c>
    </row>
    <row r="364" ht="22.5" customHeight="1" spans="1:29">
      <c r="A364" s="1" t="str">
        <f>J364</f>
        <v>PV574DG2</v>
      </c>
      <c r="B364" s="1" t="str">
        <f>O364</f>
        <v>S222</v>
      </c>
      <c r="C364" s="1">
        <f>H369</f>
        <v>521</v>
      </c>
      <c r="D364" s="1"/>
      <c r="E364" s="1"/>
      <c r="F364" s="1"/>
      <c r="G364" s="2"/>
      <c r="H364" s="2"/>
      <c r="I364" s="2"/>
      <c r="J364" s="9" t="s">
        <v>98</v>
      </c>
      <c r="K364" s="9"/>
      <c r="L364" s="9"/>
      <c r="M364" s="9"/>
      <c r="N364" s="2"/>
      <c r="O364" s="10" t="s">
        <v>1</v>
      </c>
      <c r="P364" s="10"/>
      <c r="Q364" s="10"/>
      <c r="R364" s="10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</row>
    <row r="365" ht="15.75" customHeight="1" spans="1:18">
      <c r="A365" t="str">
        <f t="shared" ref="A365:A371" si="138">A364</f>
        <v>PV574DG2</v>
      </c>
      <c r="B365" t="str">
        <f t="shared" ref="B365:B371" si="139">B364</f>
        <v>S222</v>
      </c>
      <c r="C365">
        <f t="shared" ref="C365:C371" si="140">C364</f>
        <v>521</v>
      </c>
      <c r="G365" s="3" t="s">
        <v>35</v>
      </c>
      <c r="H365" s="3"/>
      <c r="I365" s="3"/>
      <c r="J365" s="3"/>
      <c r="K365" s="3"/>
      <c r="L365" s="3"/>
      <c r="M365" s="3"/>
      <c r="N365" s="3"/>
      <c r="O365" s="3"/>
      <c r="P365" s="3"/>
      <c r="Q365" s="12">
        <v>35</v>
      </c>
      <c r="R365" s="12"/>
    </row>
    <row r="366" ht="45" customHeight="1" spans="1:3">
      <c r="A366" t="str">
        <f t="shared" si="138"/>
        <v>PV574DG2</v>
      </c>
      <c r="B366" t="str">
        <f t="shared" si="139"/>
        <v>S222</v>
      </c>
      <c r="C366">
        <f t="shared" si="140"/>
        <v>521</v>
      </c>
    </row>
    <row r="367" ht="2.25" customHeight="1" spans="1:3">
      <c r="A367" t="str">
        <f t="shared" si="138"/>
        <v>PV574DG2</v>
      </c>
      <c r="B367" t="str">
        <f t="shared" si="139"/>
        <v>S222</v>
      </c>
      <c r="C367">
        <f t="shared" si="140"/>
        <v>521</v>
      </c>
    </row>
    <row r="368" ht="21" spans="1:22">
      <c r="A368" t="str">
        <f t="shared" si="138"/>
        <v>PV574DG2</v>
      </c>
      <c r="B368" t="str">
        <f t="shared" si="139"/>
        <v>S222</v>
      </c>
      <c r="C368">
        <f t="shared" si="140"/>
        <v>521</v>
      </c>
      <c r="D368" s="4" t="s">
        <v>3</v>
      </c>
      <c r="E368" s="4"/>
      <c r="F368" s="5" t="s">
        <v>4</v>
      </c>
      <c r="G368" s="6" t="s">
        <v>5</v>
      </c>
      <c r="H368" s="6" t="s">
        <v>6</v>
      </c>
      <c r="I368" s="5" t="s">
        <v>70</v>
      </c>
      <c r="J368" s="5">
        <v>11</v>
      </c>
      <c r="K368" s="5" t="s">
        <v>71</v>
      </c>
      <c r="L368" s="5">
        <v>12</v>
      </c>
      <c r="M368" s="5" t="s">
        <v>72</v>
      </c>
      <c r="N368" s="5">
        <v>13</v>
      </c>
      <c r="O368" s="5" t="s">
        <v>73</v>
      </c>
      <c r="P368" s="5">
        <v>1</v>
      </c>
      <c r="Q368" s="5" t="s">
        <v>74</v>
      </c>
      <c r="R368" s="5">
        <v>2</v>
      </c>
      <c r="S368" s="5" t="s">
        <v>75</v>
      </c>
      <c r="T368" s="5">
        <v>3</v>
      </c>
      <c r="U368" s="5" t="s">
        <v>76</v>
      </c>
      <c r="V368" s="5" t="s">
        <v>11</v>
      </c>
    </row>
    <row r="369" ht="12.5" spans="1:22">
      <c r="A369" t="str">
        <f t="shared" si="138"/>
        <v>PV574DG2</v>
      </c>
      <c r="B369" t="str">
        <f t="shared" si="139"/>
        <v>S222</v>
      </c>
      <c r="C369">
        <f t="shared" si="140"/>
        <v>521</v>
      </c>
      <c r="D369" s="7" t="s">
        <v>12</v>
      </c>
      <c r="E369" s="7"/>
      <c r="F369" s="8" t="s">
        <v>13</v>
      </c>
      <c r="G369" s="5" t="s">
        <v>14</v>
      </c>
      <c r="H369" s="5">
        <v>521</v>
      </c>
      <c r="I369" s="11">
        <v>0</v>
      </c>
      <c r="J369" s="11">
        <v>0</v>
      </c>
      <c r="K369" s="11">
        <v>0</v>
      </c>
      <c r="L369" s="11">
        <v>0</v>
      </c>
      <c r="M369" s="11">
        <v>0</v>
      </c>
      <c r="N369" s="11">
        <v>58</v>
      </c>
      <c r="O369" s="11">
        <v>57</v>
      </c>
      <c r="P369" s="11">
        <v>0</v>
      </c>
      <c r="Q369" s="11">
        <v>119</v>
      </c>
      <c r="R369" s="11">
        <v>56</v>
      </c>
      <c r="S369" s="11">
        <v>116</v>
      </c>
      <c r="T369" s="11">
        <v>115</v>
      </c>
      <c r="U369" s="11">
        <v>0</v>
      </c>
      <c r="V369" s="5">
        <v>521</v>
      </c>
    </row>
    <row r="370" ht="1.5" customHeight="1" spans="1:3">
      <c r="A370" t="str">
        <f t="shared" si="138"/>
        <v>PV574DG2</v>
      </c>
      <c r="B370" t="str">
        <f t="shared" si="139"/>
        <v>S222</v>
      </c>
      <c r="C370">
        <f t="shared" si="140"/>
        <v>521</v>
      </c>
    </row>
    <row r="371" ht="13.5" customHeight="1" spans="1:3">
      <c r="A371" t="str">
        <f t="shared" si="138"/>
        <v>PV574DG2</v>
      </c>
      <c r="B371" t="str">
        <f t="shared" si="139"/>
        <v>S222</v>
      </c>
      <c r="C371">
        <f t="shared" si="140"/>
        <v>521</v>
      </c>
    </row>
    <row r="372" ht="22.5" customHeight="1" spans="1:29">
      <c r="A372" s="1" t="str">
        <f>J372</f>
        <v>PV574DG2M12K44</v>
      </c>
      <c r="B372" s="1" t="str">
        <f>O372</f>
        <v>S222</v>
      </c>
      <c r="C372" s="1">
        <f>H378</f>
        <v>804</v>
      </c>
      <c r="D372" s="1"/>
      <c r="E372" s="1"/>
      <c r="F372" s="1"/>
      <c r="G372" s="2"/>
      <c r="H372" s="2"/>
      <c r="I372" s="2"/>
      <c r="J372" s="9" t="s">
        <v>99</v>
      </c>
      <c r="K372" s="9"/>
      <c r="L372" s="9"/>
      <c r="M372" s="9"/>
      <c r="N372" s="2"/>
      <c r="O372" s="10" t="s">
        <v>1</v>
      </c>
      <c r="P372" s="10"/>
      <c r="Q372" s="10"/>
      <c r="R372" s="10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</row>
    <row r="373" ht="13.5" customHeight="1" spans="1:18">
      <c r="A373" t="str">
        <f t="shared" ref="A373:A380" si="141">A372</f>
        <v>PV574DG2M12K44</v>
      </c>
      <c r="B373" t="str">
        <f t="shared" ref="B373:B380" si="142">B372</f>
        <v>S222</v>
      </c>
      <c r="C373">
        <f t="shared" ref="C373:C380" si="143">C372</f>
        <v>804</v>
      </c>
      <c r="G373" s="13" t="s">
        <v>100</v>
      </c>
      <c r="H373" s="13"/>
      <c r="I373" s="13"/>
      <c r="J373" s="13"/>
      <c r="K373" s="13"/>
      <c r="L373" s="13"/>
      <c r="M373" s="13"/>
      <c r="N373" s="13"/>
      <c r="O373" s="13"/>
      <c r="P373" s="13"/>
      <c r="Q373" s="12">
        <v>420</v>
      </c>
      <c r="R373" s="12"/>
    </row>
    <row r="374" ht="13.5" customHeight="1" spans="1:16">
      <c r="A374" t="str">
        <f t="shared" si="141"/>
        <v>PV574DG2M12K44</v>
      </c>
      <c r="B374" t="str">
        <f t="shared" si="142"/>
        <v>S222</v>
      </c>
      <c r="C374">
        <f t="shared" si="143"/>
        <v>804</v>
      </c>
      <c r="G374" s="13"/>
      <c r="H374" s="13"/>
      <c r="I374" s="13"/>
      <c r="J374" s="13"/>
      <c r="K374" s="13"/>
      <c r="L374" s="13"/>
      <c r="M374" s="13"/>
      <c r="N374" s="13"/>
      <c r="O374" s="13"/>
      <c r="P374" s="13"/>
    </row>
    <row r="375" ht="34.5" customHeight="1" spans="1:3">
      <c r="A375" t="str">
        <f t="shared" si="141"/>
        <v>PV574DG2M12K44</v>
      </c>
      <c r="B375" t="str">
        <f t="shared" si="142"/>
        <v>S222</v>
      </c>
      <c r="C375">
        <f t="shared" si="143"/>
        <v>804</v>
      </c>
    </row>
    <row r="376" ht="2.25" customHeight="1" spans="1:3">
      <c r="A376" t="str">
        <f t="shared" si="141"/>
        <v>PV574DG2M12K44</v>
      </c>
      <c r="B376" t="str">
        <f t="shared" si="142"/>
        <v>S222</v>
      </c>
      <c r="C376">
        <f t="shared" si="143"/>
        <v>804</v>
      </c>
    </row>
    <row r="377" ht="21" spans="1:18">
      <c r="A377" t="str">
        <f t="shared" si="141"/>
        <v>PV574DG2M12K44</v>
      </c>
      <c r="B377" t="str">
        <f t="shared" si="142"/>
        <v>S222</v>
      </c>
      <c r="C377">
        <f t="shared" si="143"/>
        <v>804</v>
      </c>
      <c r="D377" s="4" t="s">
        <v>3</v>
      </c>
      <c r="E377" s="4"/>
      <c r="F377" s="5" t="s">
        <v>97</v>
      </c>
      <c r="G377" s="6" t="s">
        <v>5</v>
      </c>
      <c r="H377" s="6" t="s">
        <v>6</v>
      </c>
      <c r="R377" s="5" t="s">
        <v>11</v>
      </c>
    </row>
    <row r="378" ht="12.5" spans="1:18">
      <c r="A378" t="str">
        <f t="shared" si="141"/>
        <v>PV574DG2M12K44</v>
      </c>
      <c r="B378" t="str">
        <f t="shared" si="142"/>
        <v>S222</v>
      </c>
      <c r="C378">
        <f t="shared" si="143"/>
        <v>804</v>
      </c>
      <c r="D378" s="7" t="s">
        <v>12</v>
      </c>
      <c r="E378" s="7"/>
      <c r="F378" s="8" t="s">
        <v>97</v>
      </c>
      <c r="G378" s="5" t="s">
        <v>14</v>
      </c>
      <c r="H378" s="5">
        <v>804</v>
      </c>
      <c r="R378" s="5">
        <v>67</v>
      </c>
    </row>
    <row r="379" ht="1.5" customHeight="1" spans="1:3">
      <c r="A379" t="str">
        <f t="shared" si="141"/>
        <v>PV574DG2M12K44</v>
      </c>
      <c r="B379" t="str">
        <f t="shared" si="142"/>
        <v>S222</v>
      </c>
      <c r="C379">
        <f t="shared" si="143"/>
        <v>804</v>
      </c>
    </row>
    <row r="380" ht="13.5" customHeight="1" spans="1:3">
      <c r="A380" t="str">
        <f t="shared" si="141"/>
        <v>PV574DG2M12K44</v>
      </c>
      <c r="B380" t="str">
        <f t="shared" si="142"/>
        <v>S222</v>
      </c>
      <c r="C380">
        <f t="shared" si="143"/>
        <v>804</v>
      </c>
    </row>
    <row r="381" ht="22.5" customHeight="1" spans="1:29">
      <c r="A381" s="1" t="str">
        <f>J381</f>
        <v>PV574DK2</v>
      </c>
      <c r="B381" s="1" t="str">
        <f>O381</f>
        <v>S222</v>
      </c>
      <c r="C381" s="1">
        <f>H386</f>
        <v>1569</v>
      </c>
      <c r="D381" s="1"/>
      <c r="E381" s="1"/>
      <c r="F381" s="1"/>
      <c r="G381" s="2"/>
      <c r="H381" s="2"/>
      <c r="I381" s="2"/>
      <c r="J381" s="9" t="s">
        <v>101</v>
      </c>
      <c r="K381" s="9"/>
      <c r="L381" s="9"/>
      <c r="M381" s="9"/>
      <c r="N381" s="2"/>
      <c r="O381" s="10" t="s">
        <v>1</v>
      </c>
      <c r="P381" s="10"/>
      <c r="Q381" s="10"/>
      <c r="R381" s="10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</row>
    <row r="382" ht="15.75" customHeight="1" spans="1:18">
      <c r="A382" t="str">
        <f t="shared" ref="A382:A387" si="144">A381</f>
        <v>PV574DK2</v>
      </c>
      <c r="B382" t="str">
        <f t="shared" ref="B382:B387" si="145">B381</f>
        <v>S222</v>
      </c>
      <c r="C382">
        <f t="shared" ref="C382:C387" si="146">C381</f>
        <v>1569</v>
      </c>
      <c r="G382" s="3" t="s">
        <v>37</v>
      </c>
      <c r="H382" s="3"/>
      <c r="I382" s="3"/>
      <c r="J382" s="3"/>
      <c r="K382" s="3"/>
      <c r="L382" s="3"/>
      <c r="M382" s="3"/>
      <c r="N382" s="3"/>
      <c r="O382" s="3"/>
      <c r="P382" s="3"/>
      <c r="Q382" s="12">
        <v>35</v>
      </c>
      <c r="R382" s="12"/>
    </row>
    <row r="383" ht="45" customHeight="1" spans="1:3">
      <c r="A383" t="str">
        <f t="shared" si="144"/>
        <v>PV574DK2</v>
      </c>
      <c r="B383" t="str">
        <f t="shared" si="145"/>
        <v>S222</v>
      </c>
      <c r="C383">
        <f t="shared" si="146"/>
        <v>1569</v>
      </c>
    </row>
    <row r="384" ht="2.25" customHeight="1" spans="1:3">
      <c r="A384" t="str">
        <f t="shared" si="144"/>
        <v>PV574DK2</v>
      </c>
      <c r="B384" t="str">
        <f t="shared" si="145"/>
        <v>S222</v>
      </c>
      <c r="C384">
        <f t="shared" si="146"/>
        <v>1569</v>
      </c>
    </row>
    <row r="385" ht="21" spans="1:22">
      <c r="A385" t="str">
        <f t="shared" si="144"/>
        <v>PV574DK2</v>
      </c>
      <c r="B385" t="str">
        <f t="shared" si="145"/>
        <v>S222</v>
      </c>
      <c r="C385">
        <f t="shared" si="146"/>
        <v>1569</v>
      </c>
      <c r="D385" s="4" t="s">
        <v>3</v>
      </c>
      <c r="E385" s="4"/>
      <c r="F385" s="5" t="s">
        <v>4</v>
      </c>
      <c r="G385" s="6" t="s">
        <v>5</v>
      </c>
      <c r="H385" s="6" t="s">
        <v>6</v>
      </c>
      <c r="I385" s="5" t="s">
        <v>70</v>
      </c>
      <c r="J385" s="5">
        <v>11</v>
      </c>
      <c r="K385" s="5" t="s">
        <v>71</v>
      </c>
      <c r="L385" s="5">
        <v>12</v>
      </c>
      <c r="M385" s="5" t="s">
        <v>72</v>
      </c>
      <c r="N385" s="5">
        <v>13</v>
      </c>
      <c r="O385" s="5" t="s">
        <v>73</v>
      </c>
      <c r="P385" s="5">
        <v>1</v>
      </c>
      <c r="Q385" s="5" t="s">
        <v>74</v>
      </c>
      <c r="R385" s="5">
        <v>2</v>
      </c>
      <c r="S385" s="5" t="s">
        <v>75</v>
      </c>
      <c r="T385" s="5">
        <v>3</v>
      </c>
      <c r="U385" s="5" t="s">
        <v>76</v>
      </c>
      <c r="V385" s="5" t="s">
        <v>11</v>
      </c>
    </row>
    <row r="386" ht="12.5" spans="1:22">
      <c r="A386" t="str">
        <f t="shared" si="144"/>
        <v>PV574DK2</v>
      </c>
      <c r="B386" t="str">
        <f t="shared" si="145"/>
        <v>S222</v>
      </c>
      <c r="C386">
        <f t="shared" si="146"/>
        <v>1569</v>
      </c>
      <c r="D386" s="7" t="s">
        <v>12</v>
      </c>
      <c r="E386" s="7"/>
      <c r="F386" s="8" t="s">
        <v>13</v>
      </c>
      <c r="G386" s="5" t="s">
        <v>14</v>
      </c>
      <c r="H386" s="5">
        <v>1569</v>
      </c>
      <c r="I386" s="11">
        <v>12</v>
      </c>
      <c r="J386" s="11">
        <v>35</v>
      </c>
      <c r="K386" s="11">
        <v>42</v>
      </c>
      <c r="L386" s="11">
        <v>56</v>
      </c>
      <c r="M386" s="11">
        <v>7</v>
      </c>
      <c r="N386" s="11">
        <v>166</v>
      </c>
      <c r="O386" s="11">
        <v>162</v>
      </c>
      <c r="P386" s="11">
        <v>5</v>
      </c>
      <c r="Q386" s="11">
        <v>287</v>
      </c>
      <c r="R386" s="11">
        <v>191</v>
      </c>
      <c r="S386" s="11">
        <v>302</v>
      </c>
      <c r="T386" s="11">
        <v>304</v>
      </c>
      <c r="U386" s="11">
        <v>0</v>
      </c>
      <c r="V386" s="5">
        <v>1569</v>
      </c>
    </row>
    <row r="387" ht="13.5" customHeight="1" spans="1:3">
      <c r="A387" t="str">
        <f t="shared" si="144"/>
        <v>PV574DK2</v>
      </c>
      <c r="B387" t="str">
        <f t="shared" si="145"/>
        <v>S222</v>
      </c>
      <c r="C387">
        <f t="shared" si="146"/>
        <v>1569</v>
      </c>
    </row>
    <row r="388" ht="22.5" customHeight="1" spans="1:29">
      <c r="A388" s="1" t="str">
        <f>J388</f>
        <v>PV574DK2M12K44</v>
      </c>
      <c r="B388" s="1" t="str">
        <f>O388</f>
        <v>S222</v>
      </c>
      <c r="C388" s="1">
        <f>H394</f>
        <v>288</v>
      </c>
      <c r="D388" s="1"/>
      <c r="E388" s="1"/>
      <c r="F388" s="1"/>
      <c r="G388" s="2"/>
      <c r="H388" s="2"/>
      <c r="I388" s="2"/>
      <c r="J388" s="9" t="s">
        <v>102</v>
      </c>
      <c r="K388" s="9"/>
      <c r="L388" s="9"/>
      <c r="M388" s="9"/>
      <c r="N388" s="2"/>
      <c r="O388" s="10" t="s">
        <v>1</v>
      </c>
      <c r="P388" s="10"/>
      <c r="Q388" s="10"/>
      <c r="R388" s="10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</row>
    <row r="389" ht="13.5" customHeight="1" spans="1:18">
      <c r="A389" t="str">
        <f t="shared" ref="A389:A396" si="147">A388</f>
        <v>PV574DK2M12K44</v>
      </c>
      <c r="B389" t="str">
        <f t="shared" ref="B389:B396" si="148">B388</f>
        <v>S222</v>
      </c>
      <c r="C389">
        <f t="shared" ref="C389:C396" si="149">C388</f>
        <v>288</v>
      </c>
      <c r="G389" s="13" t="s">
        <v>103</v>
      </c>
      <c r="H389" s="13"/>
      <c r="I389" s="13"/>
      <c r="J389" s="13"/>
      <c r="K389" s="13"/>
      <c r="L389" s="13"/>
      <c r="M389" s="13"/>
      <c r="N389" s="13"/>
      <c r="O389" s="13"/>
      <c r="P389" s="13"/>
      <c r="Q389" s="12">
        <v>420</v>
      </c>
      <c r="R389" s="12"/>
    </row>
    <row r="390" ht="13.5" customHeight="1" spans="1:16">
      <c r="A390" t="str">
        <f t="shared" si="147"/>
        <v>PV574DK2M12K44</v>
      </c>
      <c r="B390" t="str">
        <f t="shared" si="148"/>
        <v>S222</v>
      </c>
      <c r="C390">
        <f t="shared" si="149"/>
        <v>288</v>
      </c>
      <c r="G390" s="13"/>
      <c r="H390" s="13"/>
      <c r="I390" s="13"/>
      <c r="J390" s="13"/>
      <c r="K390" s="13"/>
      <c r="L390" s="13"/>
      <c r="M390" s="13"/>
      <c r="N390" s="13"/>
      <c r="O390" s="13"/>
      <c r="P390" s="13"/>
    </row>
    <row r="391" ht="34.5" customHeight="1" spans="1:3">
      <c r="A391" t="str">
        <f t="shared" si="147"/>
        <v>PV574DK2M12K44</v>
      </c>
      <c r="B391" t="str">
        <f t="shared" si="148"/>
        <v>S222</v>
      </c>
      <c r="C391">
        <f t="shared" si="149"/>
        <v>288</v>
      </c>
    </row>
    <row r="392" ht="2.25" customHeight="1" spans="1:3">
      <c r="A392" t="str">
        <f t="shared" si="147"/>
        <v>PV574DK2M12K44</v>
      </c>
      <c r="B392" t="str">
        <f t="shared" si="148"/>
        <v>S222</v>
      </c>
      <c r="C392">
        <f t="shared" si="149"/>
        <v>288</v>
      </c>
    </row>
    <row r="393" ht="21" spans="1:18">
      <c r="A393" t="str">
        <f t="shared" si="147"/>
        <v>PV574DK2M12K44</v>
      </c>
      <c r="B393" t="str">
        <f t="shared" si="148"/>
        <v>S222</v>
      </c>
      <c r="C393">
        <f t="shared" si="149"/>
        <v>288</v>
      </c>
      <c r="D393" s="4" t="s">
        <v>3</v>
      </c>
      <c r="E393" s="4"/>
      <c r="F393" s="5" t="s">
        <v>97</v>
      </c>
      <c r="G393" s="6" t="s">
        <v>5</v>
      </c>
      <c r="H393" s="6" t="s">
        <v>6</v>
      </c>
      <c r="R393" s="5" t="s">
        <v>11</v>
      </c>
    </row>
    <row r="394" ht="12.5" spans="1:18">
      <c r="A394" t="str">
        <f t="shared" si="147"/>
        <v>PV574DK2M12K44</v>
      </c>
      <c r="B394" t="str">
        <f t="shared" si="148"/>
        <v>S222</v>
      </c>
      <c r="C394">
        <f t="shared" si="149"/>
        <v>288</v>
      </c>
      <c r="D394" s="7" t="s">
        <v>12</v>
      </c>
      <c r="E394" s="7"/>
      <c r="F394" s="8" t="s">
        <v>97</v>
      </c>
      <c r="G394" s="5" t="s">
        <v>14</v>
      </c>
      <c r="H394" s="5">
        <v>288</v>
      </c>
      <c r="R394" s="5">
        <v>24</v>
      </c>
    </row>
    <row r="395" ht="1.5" customHeight="1" spans="1:3">
      <c r="A395" t="str">
        <f t="shared" si="147"/>
        <v>PV574DK2M12K44</v>
      </c>
      <c r="B395" t="str">
        <f t="shared" si="148"/>
        <v>S222</v>
      </c>
      <c r="C395">
        <f t="shared" si="149"/>
        <v>288</v>
      </c>
    </row>
    <row r="396" ht="13.5" customHeight="1" spans="1:3">
      <c r="A396" t="str">
        <f t="shared" si="147"/>
        <v>PV574DK2M12K44</v>
      </c>
      <c r="B396" t="str">
        <f t="shared" si="148"/>
        <v>S222</v>
      </c>
      <c r="C396">
        <f t="shared" si="149"/>
        <v>288</v>
      </c>
    </row>
    <row r="397" ht="22.5" customHeight="1" spans="1:29">
      <c r="A397" s="1" t="str">
        <f>J397</f>
        <v>PV574DR2</v>
      </c>
      <c r="B397" s="1" t="str">
        <f>O397</f>
        <v>S222</v>
      </c>
      <c r="C397" s="1">
        <f>H402</f>
        <v>8</v>
      </c>
      <c r="D397" s="1"/>
      <c r="E397" s="1"/>
      <c r="F397" s="1"/>
      <c r="G397" s="2"/>
      <c r="H397" s="2"/>
      <c r="I397" s="2"/>
      <c r="J397" s="9" t="s">
        <v>104</v>
      </c>
      <c r="K397" s="9"/>
      <c r="L397" s="9"/>
      <c r="M397" s="9"/>
      <c r="N397" s="2"/>
      <c r="O397" s="10" t="s">
        <v>1</v>
      </c>
      <c r="P397" s="10"/>
      <c r="Q397" s="10"/>
      <c r="R397" s="10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</row>
    <row r="398" ht="15.75" customHeight="1" spans="1:18">
      <c r="A398" t="str">
        <f t="shared" ref="A398:A404" si="150">A397</f>
        <v>PV574DR2</v>
      </c>
      <c r="B398" t="str">
        <f t="shared" ref="B398:B404" si="151">B397</f>
        <v>S222</v>
      </c>
      <c r="C398">
        <f t="shared" ref="C398:C404" si="152">C397</f>
        <v>8</v>
      </c>
      <c r="G398" s="3" t="s">
        <v>39</v>
      </c>
      <c r="H398" s="3"/>
      <c r="I398" s="3"/>
      <c r="J398" s="3"/>
      <c r="K398" s="3"/>
      <c r="L398" s="3"/>
      <c r="M398" s="3"/>
      <c r="N398" s="3"/>
      <c r="O398" s="3"/>
      <c r="P398" s="3"/>
      <c r="Q398" s="12">
        <v>35</v>
      </c>
      <c r="R398" s="12"/>
    </row>
    <row r="399" ht="45" customHeight="1" spans="1:3">
      <c r="A399" t="str">
        <f t="shared" si="150"/>
        <v>PV574DR2</v>
      </c>
      <c r="B399" t="str">
        <f t="shared" si="151"/>
        <v>S222</v>
      </c>
      <c r="C399">
        <f t="shared" si="152"/>
        <v>8</v>
      </c>
    </row>
    <row r="400" ht="2.25" customHeight="1" spans="1:3">
      <c r="A400" t="str">
        <f t="shared" si="150"/>
        <v>PV574DR2</v>
      </c>
      <c r="B400" t="str">
        <f t="shared" si="151"/>
        <v>S222</v>
      </c>
      <c r="C400">
        <f t="shared" si="152"/>
        <v>8</v>
      </c>
    </row>
    <row r="401" ht="21" spans="1:22">
      <c r="A401" t="str">
        <f t="shared" si="150"/>
        <v>PV574DR2</v>
      </c>
      <c r="B401" t="str">
        <f t="shared" si="151"/>
        <v>S222</v>
      </c>
      <c r="C401">
        <f t="shared" si="152"/>
        <v>8</v>
      </c>
      <c r="D401" s="4" t="s">
        <v>3</v>
      </c>
      <c r="E401" s="4"/>
      <c r="F401" s="5" t="s">
        <v>4</v>
      </c>
      <c r="G401" s="6" t="s">
        <v>5</v>
      </c>
      <c r="H401" s="6" t="s">
        <v>6</v>
      </c>
      <c r="I401" s="5" t="s">
        <v>70</v>
      </c>
      <c r="J401" s="5">
        <v>11</v>
      </c>
      <c r="K401" s="5" t="s">
        <v>71</v>
      </c>
      <c r="L401" s="5">
        <v>12</v>
      </c>
      <c r="M401" s="5" t="s">
        <v>72</v>
      </c>
      <c r="N401" s="5">
        <v>13</v>
      </c>
      <c r="O401" s="5" t="s">
        <v>73</v>
      </c>
      <c r="P401" s="5">
        <v>1</v>
      </c>
      <c r="Q401" s="5" t="s">
        <v>74</v>
      </c>
      <c r="R401" s="5">
        <v>2</v>
      </c>
      <c r="S401" s="5" t="s">
        <v>75</v>
      </c>
      <c r="T401" s="5">
        <v>3</v>
      </c>
      <c r="U401" s="5" t="s">
        <v>76</v>
      </c>
      <c r="V401" s="5" t="s">
        <v>11</v>
      </c>
    </row>
    <row r="402" ht="12.5" spans="1:22">
      <c r="A402" t="str">
        <f t="shared" si="150"/>
        <v>PV574DR2</v>
      </c>
      <c r="B402" t="str">
        <f t="shared" si="151"/>
        <v>S222</v>
      </c>
      <c r="C402">
        <f t="shared" si="152"/>
        <v>8</v>
      </c>
      <c r="D402" s="7" t="s">
        <v>12</v>
      </c>
      <c r="E402" s="7"/>
      <c r="F402" s="8" t="s">
        <v>13</v>
      </c>
      <c r="G402" s="5" t="s">
        <v>14</v>
      </c>
      <c r="H402" s="5">
        <v>8</v>
      </c>
      <c r="I402" s="11">
        <v>0</v>
      </c>
      <c r="J402" s="11">
        <v>1</v>
      </c>
      <c r="K402" s="11">
        <v>1</v>
      </c>
      <c r="L402" s="11">
        <v>1</v>
      </c>
      <c r="M402" s="11">
        <v>2</v>
      </c>
      <c r="N402" s="11">
        <v>1</v>
      </c>
      <c r="O402" s="11">
        <v>0</v>
      </c>
      <c r="P402" s="11">
        <v>1</v>
      </c>
      <c r="Q402" s="11">
        <v>0</v>
      </c>
      <c r="R402" s="11">
        <v>0</v>
      </c>
      <c r="S402" s="11">
        <v>1</v>
      </c>
      <c r="T402" s="11">
        <v>0</v>
      </c>
      <c r="U402" s="11">
        <v>0</v>
      </c>
      <c r="V402" s="5">
        <v>8</v>
      </c>
    </row>
    <row r="403" ht="1.5" customHeight="1" spans="1:3">
      <c r="A403" t="str">
        <f t="shared" si="150"/>
        <v>PV574DR2</v>
      </c>
      <c r="B403" t="str">
        <f t="shared" si="151"/>
        <v>S222</v>
      </c>
      <c r="C403">
        <f t="shared" si="152"/>
        <v>8</v>
      </c>
    </row>
    <row r="404" ht="13.5" customHeight="1" spans="1:3">
      <c r="A404" t="str">
        <f t="shared" si="150"/>
        <v>PV574DR2</v>
      </c>
      <c r="B404" t="str">
        <f t="shared" si="151"/>
        <v>S222</v>
      </c>
      <c r="C404">
        <f t="shared" si="152"/>
        <v>8</v>
      </c>
    </row>
    <row r="405" ht="22.5" customHeight="1" spans="1:29">
      <c r="A405" s="1" t="str">
        <f>J405</f>
        <v>PV574HG1</v>
      </c>
      <c r="B405" s="1" t="str">
        <f>O405</f>
        <v>S222</v>
      </c>
      <c r="C405" s="1">
        <f>H410</f>
        <v>71</v>
      </c>
      <c r="D405" s="1"/>
      <c r="E405" s="1"/>
      <c r="F405" s="1"/>
      <c r="G405" s="2"/>
      <c r="H405" s="2"/>
      <c r="I405" s="2"/>
      <c r="J405" s="9" t="s">
        <v>105</v>
      </c>
      <c r="K405" s="9"/>
      <c r="L405" s="9"/>
      <c r="M405" s="9"/>
      <c r="N405" s="2"/>
      <c r="O405" s="10" t="s">
        <v>1</v>
      </c>
      <c r="P405" s="10"/>
      <c r="Q405" s="10"/>
      <c r="R405" s="10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</row>
    <row r="406" ht="15.75" customHeight="1" spans="1:18">
      <c r="A406" t="str">
        <f t="shared" ref="A406:A412" si="153">A405</f>
        <v>PV574HG1</v>
      </c>
      <c r="B406" t="str">
        <f t="shared" ref="B406:B412" si="154">B405</f>
        <v>S222</v>
      </c>
      <c r="C406">
        <f t="shared" ref="C406:C412" si="155">C405</f>
        <v>71</v>
      </c>
      <c r="G406" s="3" t="s">
        <v>106</v>
      </c>
      <c r="H406" s="3"/>
      <c r="I406" s="3"/>
      <c r="J406" s="3"/>
      <c r="K406" s="3"/>
      <c r="L406" s="3"/>
      <c r="M406" s="3"/>
      <c r="N406" s="3"/>
      <c r="O406" s="3"/>
      <c r="P406" s="3"/>
      <c r="Q406" s="12">
        <v>35</v>
      </c>
      <c r="R406" s="12"/>
    </row>
    <row r="407" ht="45" customHeight="1" spans="1:3">
      <c r="A407" t="str">
        <f t="shared" si="153"/>
        <v>PV574HG1</v>
      </c>
      <c r="B407" t="str">
        <f t="shared" si="154"/>
        <v>S222</v>
      </c>
      <c r="C407">
        <f t="shared" si="155"/>
        <v>71</v>
      </c>
    </row>
    <row r="408" ht="2.25" customHeight="1" spans="1:3">
      <c r="A408" t="str">
        <f t="shared" si="153"/>
        <v>PV574HG1</v>
      </c>
      <c r="B408" t="str">
        <f t="shared" si="154"/>
        <v>S222</v>
      </c>
      <c r="C408">
        <f t="shared" si="155"/>
        <v>71</v>
      </c>
    </row>
    <row r="409" ht="21" spans="1:22">
      <c r="A409" t="str">
        <f t="shared" si="153"/>
        <v>PV574HG1</v>
      </c>
      <c r="B409" t="str">
        <f t="shared" si="154"/>
        <v>S222</v>
      </c>
      <c r="C409">
        <f t="shared" si="155"/>
        <v>71</v>
      </c>
      <c r="D409" s="4" t="s">
        <v>3</v>
      </c>
      <c r="E409" s="4"/>
      <c r="F409" s="5" t="s">
        <v>4</v>
      </c>
      <c r="G409" s="6" t="s">
        <v>5</v>
      </c>
      <c r="H409" s="6" t="s">
        <v>6</v>
      </c>
      <c r="I409" s="5" t="s">
        <v>70</v>
      </c>
      <c r="J409" s="5">
        <v>11</v>
      </c>
      <c r="K409" s="5" t="s">
        <v>71</v>
      </c>
      <c r="L409" s="5">
        <v>12</v>
      </c>
      <c r="M409" s="5" t="s">
        <v>72</v>
      </c>
      <c r="N409" s="5">
        <v>13</v>
      </c>
      <c r="O409" s="5" t="s">
        <v>73</v>
      </c>
      <c r="P409" s="5">
        <v>1</v>
      </c>
      <c r="Q409" s="5" t="s">
        <v>74</v>
      </c>
      <c r="R409" s="5">
        <v>2</v>
      </c>
      <c r="S409" s="5" t="s">
        <v>75</v>
      </c>
      <c r="T409" s="5">
        <v>3</v>
      </c>
      <c r="U409" s="5" t="s">
        <v>76</v>
      </c>
      <c r="V409" s="5" t="s">
        <v>11</v>
      </c>
    </row>
    <row r="410" ht="12.5" spans="1:22">
      <c r="A410" t="str">
        <f t="shared" si="153"/>
        <v>PV574HG1</v>
      </c>
      <c r="B410" t="str">
        <f t="shared" si="154"/>
        <v>S222</v>
      </c>
      <c r="C410">
        <f t="shared" si="155"/>
        <v>71</v>
      </c>
      <c r="D410" s="7" t="s">
        <v>12</v>
      </c>
      <c r="E410" s="7"/>
      <c r="F410" s="8" t="s">
        <v>13</v>
      </c>
      <c r="G410" s="5" t="s">
        <v>14</v>
      </c>
      <c r="H410" s="5">
        <v>71</v>
      </c>
      <c r="I410" s="11">
        <v>8</v>
      </c>
      <c r="J410" s="11">
        <v>8</v>
      </c>
      <c r="K410" s="11">
        <v>0</v>
      </c>
      <c r="L410" s="11">
        <v>0</v>
      </c>
      <c r="M410" s="11">
        <v>4</v>
      </c>
      <c r="N410" s="11">
        <v>8</v>
      </c>
      <c r="O410" s="11">
        <v>8</v>
      </c>
      <c r="P410" s="11">
        <v>8</v>
      </c>
      <c r="Q410" s="11">
        <v>7</v>
      </c>
      <c r="R410" s="11">
        <v>8</v>
      </c>
      <c r="S410" s="11">
        <v>4</v>
      </c>
      <c r="T410" s="11">
        <v>8</v>
      </c>
      <c r="U410" s="11">
        <v>0</v>
      </c>
      <c r="V410" s="5">
        <v>71</v>
      </c>
    </row>
    <row r="411" ht="1.5" customHeight="1" spans="1:3">
      <c r="A411" t="str">
        <f t="shared" si="153"/>
        <v>PV574HG1</v>
      </c>
      <c r="B411" t="str">
        <f t="shared" si="154"/>
        <v>S222</v>
      </c>
      <c r="C411">
        <f t="shared" si="155"/>
        <v>71</v>
      </c>
    </row>
    <row r="412" ht="13.5" customHeight="1" spans="1:3">
      <c r="A412" t="str">
        <f t="shared" si="153"/>
        <v>PV574HG1</v>
      </c>
      <c r="B412" t="str">
        <f t="shared" si="154"/>
        <v>S222</v>
      </c>
      <c r="C412">
        <f t="shared" si="155"/>
        <v>71</v>
      </c>
    </row>
    <row r="413" ht="22.5" customHeight="1" spans="1:29">
      <c r="A413" s="1" t="str">
        <f>J413</f>
        <v>PV574HP1</v>
      </c>
      <c r="B413" s="1" t="str">
        <f>O413</f>
        <v>S222</v>
      </c>
      <c r="C413" s="1">
        <f>H418</f>
        <v>71</v>
      </c>
      <c r="D413" s="1"/>
      <c r="E413" s="1"/>
      <c r="F413" s="1"/>
      <c r="G413" s="2"/>
      <c r="H413" s="2"/>
      <c r="I413" s="2"/>
      <c r="J413" s="9" t="s">
        <v>107</v>
      </c>
      <c r="K413" s="9"/>
      <c r="L413" s="9"/>
      <c r="M413" s="9"/>
      <c r="N413" s="2"/>
      <c r="O413" s="10" t="s">
        <v>1</v>
      </c>
      <c r="P413" s="10"/>
      <c r="Q413" s="10"/>
      <c r="R413" s="10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</row>
    <row r="414" ht="15.75" customHeight="1" spans="1:18">
      <c r="A414" t="str">
        <f t="shared" ref="A414:A419" si="156">A413</f>
        <v>PV574HP1</v>
      </c>
      <c r="B414" t="str">
        <f t="shared" ref="B414:B419" si="157">B413</f>
        <v>S222</v>
      </c>
      <c r="C414">
        <f t="shared" ref="C414:C419" si="158">C413</f>
        <v>71</v>
      </c>
      <c r="G414" s="3" t="s">
        <v>108</v>
      </c>
      <c r="H414" s="3"/>
      <c r="I414" s="3"/>
      <c r="J414" s="3"/>
      <c r="K414" s="3"/>
      <c r="L414" s="3"/>
      <c r="M414" s="3"/>
      <c r="N414" s="3"/>
      <c r="O414" s="3"/>
      <c r="P414" s="3"/>
      <c r="Q414" s="12">
        <v>35</v>
      </c>
      <c r="R414" s="12"/>
    </row>
    <row r="415" ht="45" customHeight="1" spans="1:3">
      <c r="A415" t="str">
        <f t="shared" si="156"/>
        <v>PV574HP1</v>
      </c>
      <c r="B415" t="str">
        <f t="shared" si="157"/>
        <v>S222</v>
      </c>
      <c r="C415">
        <f t="shared" si="158"/>
        <v>71</v>
      </c>
    </row>
    <row r="416" ht="2.25" customHeight="1" spans="1:3">
      <c r="A416" t="str">
        <f t="shared" si="156"/>
        <v>PV574HP1</v>
      </c>
      <c r="B416" t="str">
        <f t="shared" si="157"/>
        <v>S222</v>
      </c>
      <c r="C416">
        <f t="shared" si="158"/>
        <v>71</v>
      </c>
    </row>
    <row r="417" ht="21" spans="1:22">
      <c r="A417" t="str">
        <f t="shared" si="156"/>
        <v>PV574HP1</v>
      </c>
      <c r="B417" t="str">
        <f t="shared" si="157"/>
        <v>S222</v>
      </c>
      <c r="C417">
        <f t="shared" si="158"/>
        <v>71</v>
      </c>
      <c r="D417" s="4" t="s">
        <v>3</v>
      </c>
      <c r="E417" s="4"/>
      <c r="F417" s="5" t="s">
        <v>4</v>
      </c>
      <c r="G417" s="6" t="s">
        <v>5</v>
      </c>
      <c r="H417" s="6" t="s">
        <v>6</v>
      </c>
      <c r="I417" s="5" t="s">
        <v>70</v>
      </c>
      <c r="J417" s="5">
        <v>11</v>
      </c>
      <c r="K417" s="5" t="s">
        <v>71</v>
      </c>
      <c r="L417" s="5">
        <v>12</v>
      </c>
      <c r="M417" s="5" t="s">
        <v>72</v>
      </c>
      <c r="N417" s="5">
        <v>13</v>
      </c>
      <c r="O417" s="5" t="s">
        <v>73</v>
      </c>
      <c r="P417" s="5">
        <v>1</v>
      </c>
      <c r="Q417" s="5" t="s">
        <v>74</v>
      </c>
      <c r="R417" s="5">
        <v>2</v>
      </c>
      <c r="S417" s="5" t="s">
        <v>75</v>
      </c>
      <c r="T417" s="5">
        <v>3</v>
      </c>
      <c r="U417" s="5" t="s">
        <v>76</v>
      </c>
      <c r="V417" s="5" t="s">
        <v>11</v>
      </c>
    </row>
    <row r="418" ht="12.5" spans="1:22">
      <c r="A418" t="str">
        <f t="shared" si="156"/>
        <v>PV574HP1</v>
      </c>
      <c r="B418" t="str">
        <f t="shared" si="157"/>
        <v>S222</v>
      </c>
      <c r="C418">
        <f t="shared" si="158"/>
        <v>71</v>
      </c>
      <c r="D418" s="7" t="s">
        <v>12</v>
      </c>
      <c r="E418" s="7"/>
      <c r="F418" s="8" t="s">
        <v>13</v>
      </c>
      <c r="G418" s="5" t="s">
        <v>14</v>
      </c>
      <c r="H418" s="5">
        <v>71</v>
      </c>
      <c r="I418" s="11">
        <v>8</v>
      </c>
      <c r="J418" s="11">
        <v>7</v>
      </c>
      <c r="K418" s="11">
        <v>0</v>
      </c>
      <c r="L418" s="11">
        <v>0</v>
      </c>
      <c r="M418" s="11">
        <v>4</v>
      </c>
      <c r="N418" s="11">
        <v>8</v>
      </c>
      <c r="O418" s="11">
        <v>8</v>
      </c>
      <c r="P418" s="11">
        <v>8</v>
      </c>
      <c r="Q418" s="11">
        <v>8</v>
      </c>
      <c r="R418" s="11">
        <v>8</v>
      </c>
      <c r="S418" s="11">
        <v>4</v>
      </c>
      <c r="T418" s="11">
        <v>8</v>
      </c>
      <c r="U418" s="11">
        <v>0</v>
      </c>
      <c r="V418" s="5">
        <v>71</v>
      </c>
    </row>
    <row r="419" ht="13.5" customHeight="1" spans="1:3">
      <c r="A419" t="str">
        <f t="shared" si="156"/>
        <v>PV574HP1</v>
      </c>
      <c r="B419" t="str">
        <f t="shared" si="157"/>
        <v>S222</v>
      </c>
      <c r="C419">
        <f t="shared" si="158"/>
        <v>71</v>
      </c>
    </row>
    <row r="420" ht="22.5" customHeight="1" spans="1:29">
      <c r="A420" s="1" t="str">
        <f>J420</f>
        <v>PV574IG1</v>
      </c>
      <c r="B420" s="1" t="str">
        <f>O420</f>
        <v>S222</v>
      </c>
      <c r="C420" s="1">
        <f>H425</f>
        <v>12</v>
      </c>
      <c r="D420" s="1"/>
      <c r="E420" s="1"/>
      <c r="F420" s="1"/>
      <c r="G420" s="2"/>
      <c r="H420" s="2"/>
      <c r="I420" s="2"/>
      <c r="J420" s="9" t="s">
        <v>109</v>
      </c>
      <c r="K420" s="9"/>
      <c r="L420" s="9"/>
      <c r="M420" s="9"/>
      <c r="N420" s="2"/>
      <c r="O420" s="10" t="s">
        <v>1</v>
      </c>
      <c r="P420" s="10"/>
      <c r="Q420" s="10"/>
      <c r="R420" s="10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</row>
    <row r="421" ht="15.75" customHeight="1" spans="1:18">
      <c r="A421" t="str">
        <f t="shared" ref="A421:A427" si="159">A420</f>
        <v>PV574IG1</v>
      </c>
      <c r="B421" t="str">
        <f t="shared" ref="B421:B427" si="160">B420</f>
        <v>S222</v>
      </c>
      <c r="C421">
        <f t="shared" ref="C421:C427" si="161">C420</f>
        <v>12</v>
      </c>
      <c r="G421" s="3" t="s">
        <v>18</v>
      </c>
      <c r="H421" s="3"/>
      <c r="I421" s="3"/>
      <c r="J421" s="3"/>
      <c r="K421" s="3"/>
      <c r="L421" s="3"/>
      <c r="M421" s="3"/>
      <c r="N421" s="3"/>
      <c r="O421" s="3"/>
      <c r="P421" s="3"/>
      <c r="Q421" s="12">
        <v>35</v>
      </c>
      <c r="R421" s="12"/>
    </row>
    <row r="422" ht="40.5" customHeight="1" spans="1:3">
      <c r="A422" t="str">
        <f t="shared" si="159"/>
        <v>PV574IG1</v>
      </c>
      <c r="B422" t="str">
        <f t="shared" si="160"/>
        <v>S222</v>
      </c>
      <c r="C422">
        <f t="shared" si="161"/>
        <v>12</v>
      </c>
    </row>
    <row r="423" ht="2.25" customHeight="1" spans="1:3">
      <c r="A423" t="str">
        <f t="shared" si="159"/>
        <v>PV574IG1</v>
      </c>
      <c r="B423" t="str">
        <f t="shared" si="160"/>
        <v>S222</v>
      </c>
      <c r="C423">
        <f t="shared" si="161"/>
        <v>12</v>
      </c>
    </row>
    <row r="424" ht="21" spans="1:22">
      <c r="A424" t="str">
        <f t="shared" si="159"/>
        <v>PV574IG1</v>
      </c>
      <c r="B424" t="str">
        <f t="shared" si="160"/>
        <v>S222</v>
      </c>
      <c r="C424">
        <f t="shared" si="161"/>
        <v>12</v>
      </c>
      <c r="D424" s="4" t="s">
        <v>3</v>
      </c>
      <c r="E424" s="4"/>
      <c r="F424" s="5" t="s">
        <v>4</v>
      </c>
      <c r="G424" s="6" t="s">
        <v>5</v>
      </c>
      <c r="H424" s="6" t="s">
        <v>6</v>
      </c>
      <c r="I424" s="5" t="s">
        <v>70</v>
      </c>
      <c r="J424" s="5">
        <v>11</v>
      </c>
      <c r="K424" s="5" t="s">
        <v>71</v>
      </c>
      <c r="L424" s="5">
        <v>12</v>
      </c>
      <c r="M424" s="5" t="s">
        <v>72</v>
      </c>
      <c r="N424" s="5">
        <v>13</v>
      </c>
      <c r="O424" s="5" t="s">
        <v>73</v>
      </c>
      <c r="P424" s="5">
        <v>1</v>
      </c>
      <c r="Q424" s="5" t="s">
        <v>74</v>
      </c>
      <c r="R424" s="5">
        <v>2</v>
      </c>
      <c r="S424" s="5" t="s">
        <v>75</v>
      </c>
      <c r="T424" s="5">
        <v>3</v>
      </c>
      <c r="U424" s="5" t="s">
        <v>76</v>
      </c>
      <c r="V424" s="5" t="s">
        <v>11</v>
      </c>
    </row>
    <row r="425" ht="12.5" spans="1:22">
      <c r="A425" t="str">
        <f t="shared" si="159"/>
        <v>PV574IG1</v>
      </c>
      <c r="B425" t="str">
        <f t="shared" si="160"/>
        <v>S222</v>
      </c>
      <c r="C425">
        <f t="shared" si="161"/>
        <v>12</v>
      </c>
      <c r="D425" s="7" t="s">
        <v>12</v>
      </c>
      <c r="E425" s="7"/>
      <c r="F425" s="8" t="s">
        <v>13</v>
      </c>
      <c r="G425" s="5" t="s">
        <v>14</v>
      </c>
      <c r="H425" s="5">
        <v>12</v>
      </c>
      <c r="I425" s="11">
        <v>0</v>
      </c>
      <c r="J425" s="11">
        <v>0</v>
      </c>
      <c r="K425" s="11">
        <v>0</v>
      </c>
      <c r="L425" s="11">
        <v>0</v>
      </c>
      <c r="M425" s="11">
        <v>0</v>
      </c>
      <c r="N425" s="11">
        <v>0</v>
      </c>
      <c r="O425" s="11">
        <v>0</v>
      </c>
      <c r="P425" s="11">
        <v>12</v>
      </c>
      <c r="Q425" s="11">
        <v>0</v>
      </c>
      <c r="R425" s="11">
        <v>0</v>
      </c>
      <c r="S425" s="11">
        <v>0</v>
      </c>
      <c r="T425" s="11">
        <v>0</v>
      </c>
      <c r="U425" s="11">
        <v>0</v>
      </c>
      <c r="V425" s="5">
        <v>12</v>
      </c>
    </row>
    <row r="426" ht="1.5" customHeight="1" spans="1:3">
      <c r="A426" t="str">
        <f t="shared" si="159"/>
        <v>PV574IG1</v>
      </c>
      <c r="B426" t="str">
        <f t="shared" si="160"/>
        <v>S222</v>
      </c>
      <c r="C426">
        <f t="shared" si="161"/>
        <v>12</v>
      </c>
    </row>
    <row r="427" ht="13.5" customHeight="1" spans="1:3">
      <c r="A427" t="str">
        <f t="shared" si="159"/>
        <v>PV574IG1</v>
      </c>
      <c r="B427" t="str">
        <f t="shared" si="160"/>
        <v>S222</v>
      </c>
      <c r="C427">
        <f t="shared" si="161"/>
        <v>12</v>
      </c>
    </row>
    <row r="428" ht="22.5" customHeight="1" spans="1:29">
      <c r="A428" s="1" t="str">
        <f>J428</f>
        <v>PV574IN1</v>
      </c>
      <c r="B428" s="1" t="str">
        <f>O428</f>
        <v>S222</v>
      </c>
      <c r="C428" s="1">
        <f>H433</f>
        <v>259</v>
      </c>
      <c r="D428" s="1"/>
      <c r="E428" s="1"/>
      <c r="F428" s="1"/>
      <c r="G428" s="2"/>
      <c r="H428" s="2"/>
      <c r="I428" s="2"/>
      <c r="J428" s="9" t="s">
        <v>110</v>
      </c>
      <c r="K428" s="9"/>
      <c r="L428" s="9"/>
      <c r="M428" s="9"/>
      <c r="N428" s="2"/>
      <c r="O428" s="10" t="s">
        <v>1</v>
      </c>
      <c r="P428" s="10"/>
      <c r="Q428" s="10"/>
      <c r="R428" s="10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</row>
    <row r="429" ht="15.75" customHeight="1" spans="1:18">
      <c r="A429" t="str">
        <f t="shared" ref="A429:A435" si="162">A428</f>
        <v>PV574IN1</v>
      </c>
      <c r="B429" t="str">
        <f t="shared" ref="B429:B435" si="163">B428</f>
        <v>S222</v>
      </c>
      <c r="C429">
        <f t="shared" ref="C429:C435" si="164">C428</f>
        <v>259</v>
      </c>
      <c r="G429" s="3" t="s">
        <v>111</v>
      </c>
      <c r="H429" s="3"/>
      <c r="I429" s="3"/>
      <c r="J429" s="3"/>
      <c r="K429" s="3"/>
      <c r="L429" s="3"/>
      <c r="M429" s="3"/>
      <c r="N429" s="3"/>
      <c r="O429" s="3"/>
      <c r="P429" s="3"/>
      <c r="Q429" s="12">
        <v>35</v>
      </c>
      <c r="R429" s="12"/>
    </row>
    <row r="430" ht="45" customHeight="1" spans="1:3">
      <c r="A430" t="str">
        <f t="shared" si="162"/>
        <v>PV574IN1</v>
      </c>
      <c r="B430" t="str">
        <f t="shared" si="163"/>
        <v>S222</v>
      </c>
      <c r="C430">
        <f t="shared" si="164"/>
        <v>259</v>
      </c>
    </row>
    <row r="431" ht="2.25" customHeight="1" spans="1:3">
      <c r="A431" t="str">
        <f t="shared" si="162"/>
        <v>PV574IN1</v>
      </c>
      <c r="B431" t="str">
        <f t="shared" si="163"/>
        <v>S222</v>
      </c>
      <c r="C431">
        <f t="shared" si="164"/>
        <v>259</v>
      </c>
    </row>
    <row r="432" ht="21" spans="1:22">
      <c r="A432" t="str">
        <f t="shared" si="162"/>
        <v>PV574IN1</v>
      </c>
      <c r="B432" t="str">
        <f t="shared" si="163"/>
        <v>S222</v>
      </c>
      <c r="C432">
        <f t="shared" si="164"/>
        <v>259</v>
      </c>
      <c r="D432" s="4" t="s">
        <v>3</v>
      </c>
      <c r="E432" s="4"/>
      <c r="F432" s="5" t="s">
        <v>4</v>
      </c>
      <c r="G432" s="6" t="s">
        <v>5</v>
      </c>
      <c r="H432" s="6" t="s">
        <v>6</v>
      </c>
      <c r="I432" s="5" t="s">
        <v>70</v>
      </c>
      <c r="J432" s="5">
        <v>11</v>
      </c>
      <c r="K432" s="5" t="s">
        <v>71</v>
      </c>
      <c r="L432" s="5">
        <v>12</v>
      </c>
      <c r="M432" s="5" t="s">
        <v>72</v>
      </c>
      <c r="N432" s="5">
        <v>13</v>
      </c>
      <c r="O432" s="5" t="s">
        <v>73</v>
      </c>
      <c r="P432" s="5">
        <v>1</v>
      </c>
      <c r="Q432" s="5" t="s">
        <v>74</v>
      </c>
      <c r="R432" s="5">
        <v>2</v>
      </c>
      <c r="S432" s="5" t="s">
        <v>75</v>
      </c>
      <c r="T432" s="5">
        <v>3</v>
      </c>
      <c r="U432" s="5" t="s">
        <v>76</v>
      </c>
      <c r="V432" s="5" t="s">
        <v>11</v>
      </c>
    </row>
    <row r="433" ht="12.5" spans="1:22">
      <c r="A433" t="str">
        <f t="shared" si="162"/>
        <v>PV574IN1</v>
      </c>
      <c r="B433" t="str">
        <f t="shared" si="163"/>
        <v>S222</v>
      </c>
      <c r="C433">
        <f t="shared" si="164"/>
        <v>259</v>
      </c>
      <c r="D433" s="7" t="s">
        <v>12</v>
      </c>
      <c r="E433" s="7"/>
      <c r="F433" s="8" t="s">
        <v>13</v>
      </c>
      <c r="G433" s="5" t="s">
        <v>14</v>
      </c>
      <c r="H433" s="5">
        <v>259</v>
      </c>
      <c r="I433" s="11">
        <v>28</v>
      </c>
      <c r="J433" s="11">
        <v>21</v>
      </c>
      <c r="K433" s="11">
        <v>25</v>
      </c>
      <c r="L433" s="11">
        <v>28</v>
      </c>
      <c r="M433" s="11">
        <v>21</v>
      </c>
      <c r="N433" s="11">
        <v>26</v>
      </c>
      <c r="O433" s="11">
        <v>25</v>
      </c>
      <c r="P433" s="11">
        <v>11</v>
      </c>
      <c r="Q433" s="11">
        <v>24</v>
      </c>
      <c r="R433" s="11">
        <v>22</v>
      </c>
      <c r="S433" s="11">
        <v>14</v>
      </c>
      <c r="T433" s="11">
        <v>14</v>
      </c>
      <c r="U433" s="11">
        <v>0</v>
      </c>
      <c r="V433" s="5">
        <v>259</v>
      </c>
    </row>
    <row r="434" ht="1.5" customHeight="1" spans="1:3">
      <c r="A434" t="str">
        <f t="shared" si="162"/>
        <v>PV574IN1</v>
      </c>
      <c r="B434" t="str">
        <f t="shared" si="163"/>
        <v>S222</v>
      </c>
      <c r="C434">
        <f t="shared" si="164"/>
        <v>259</v>
      </c>
    </row>
    <row r="435" ht="13.5" customHeight="1" spans="1:3">
      <c r="A435" t="str">
        <f t="shared" si="162"/>
        <v>PV574IN1</v>
      </c>
      <c r="B435" t="str">
        <f t="shared" si="163"/>
        <v>S222</v>
      </c>
      <c r="C435">
        <f t="shared" si="164"/>
        <v>259</v>
      </c>
    </row>
    <row r="436" ht="22.5" customHeight="1" spans="1:29">
      <c r="A436" s="1" t="str">
        <f>J436</f>
        <v>PV574IP1</v>
      </c>
      <c r="B436" s="1" t="str">
        <f>O436</f>
        <v>S222</v>
      </c>
      <c r="C436" s="1">
        <f>H441</f>
        <v>96</v>
      </c>
      <c r="D436" s="1"/>
      <c r="E436" s="1"/>
      <c r="F436" s="1"/>
      <c r="G436" s="2"/>
      <c r="H436" s="2"/>
      <c r="I436" s="2"/>
      <c r="J436" s="9" t="s">
        <v>112</v>
      </c>
      <c r="K436" s="9"/>
      <c r="L436" s="9"/>
      <c r="M436" s="9"/>
      <c r="N436" s="2"/>
      <c r="O436" s="10" t="s">
        <v>1</v>
      </c>
      <c r="P436" s="10"/>
      <c r="Q436" s="10"/>
      <c r="R436" s="10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</row>
    <row r="437" ht="15.75" customHeight="1" spans="1:18">
      <c r="A437" t="str">
        <f t="shared" ref="A437:A443" si="165">A436</f>
        <v>PV574IP1</v>
      </c>
      <c r="B437" t="str">
        <f t="shared" ref="B437:B443" si="166">B436</f>
        <v>S222</v>
      </c>
      <c r="C437">
        <f t="shared" ref="C437:C443" si="167">C436</f>
        <v>96</v>
      </c>
      <c r="G437" s="3" t="s">
        <v>113</v>
      </c>
      <c r="H437" s="3"/>
      <c r="I437" s="3"/>
      <c r="J437" s="3"/>
      <c r="K437" s="3"/>
      <c r="L437" s="3"/>
      <c r="M437" s="3"/>
      <c r="N437" s="3"/>
      <c r="O437" s="3"/>
      <c r="P437" s="3"/>
      <c r="Q437" s="12">
        <v>35</v>
      </c>
      <c r="R437" s="12"/>
    </row>
    <row r="438" ht="45" customHeight="1" spans="1:3">
      <c r="A438" t="str">
        <f t="shared" si="165"/>
        <v>PV574IP1</v>
      </c>
      <c r="B438" t="str">
        <f t="shared" si="166"/>
        <v>S222</v>
      </c>
      <c r="C438">
        <f t="shared" si="167"/>
        <v>96</v>
      </c>
    </row>
    <row r="439" ht="2.25" customHeight="1" spans="1:3">
      <c r="A439" t="str">
        <f t="shared" si="165"/>
        <v>PV574IP1</v>
      </c>
      <c r="B439" t="str">
        <f t="shared" si="166"/>
        <v>S222</v>
      </c>
      <c r="C439">
        <f t="shared" si="167"/>
        <v>96</v>
      </c>
    </row>
    <row r="440" ht="21" spans="1:22">
      <c r="A440" t="str">
        <f t="shared" si="165"/>
        <v>PV574IP1</v>
      </c>
      <c r="B440" t="str">
        <f t="shared" si="166"/>
        <v>S222</v>
      </c>
      <c r="C440">
        <f t="shared" si="167"/>
        <v>96</v>
      </c>
      <c r="D440" s="4" t="s">
        <v>3</v>
      </c>
      <c r="E440" s="4"/>
      <c r="F440" s="5" t="s">
        <v>4</v>
      </c>
      <c r="G440" s="6" t="s">
        <v>5</v>
      </c>
      <c r="H440" s="6" t="s">
        <v>6</v>
      </c>
      <c r="I440" s="5" t="s">
        <v>70</v>
      </c>
      <c r="J440" s="5">
        <v>11</v>
      </c>
      <c r="K440" s="5" t="s">
        <v>71</v>
      </c>
      <c r="L440" s="5">
        <v>12</v>
      </c>
      <c r="M440" s="5" t="s">
        <v>72</v>
      </c>
      <c r="N440" s="5">
        <v>13</v>
      </c>
      <c r="O440" s="5" t="s">
        <v>73</v>
      </c>
      <c r="P440" s="5">
        <v>1</v>
      </c>
      <c r="Q440" s="5" t="s">
        <v>74</v>
      </c>
      <c r="R440" s="5">
        <v>2</v>
      </c>
      <c r="S440" s="5" t="s">
        <v>75</v>
      </c>
      <c r="T440" s="5">
        <v>3</v>
      </c>
      <c r="U440" s="5" t="s">
        <v>76</v>
      </c>
      <c r="V440" s="5" t="s">
        <v>11</v>
      </c>
    </row>
    <row r="441" ht="12.5" spans="1:22">
      <c r="A441" t="str">
        <f t="shared" si="165"/>
        <v>PV574IP1</v>
      </c>
      <c r="B441" t="str">
        <f t="shared" si="166"/>
        <v>S222</v>
      </c>
      <c r="C441">
        <f t="shared" si="167"/>
        <v>96</v>
      </c>
      <c r="D441" s="7" t="s">
        <v>12</v>
      </c>
      <c r="E441" s="7"/>
      <c r="F441" s="8" t="s">
        <v>13</v>
      </c>
      <c r="G441" s="5" t="s">
        <v>14</v>
      </c>
      <c r="H441" s="5">
        <v>96</v>
      </c>
      <c r="I441" s="11">
        <v>8</v>
      </c>
      <c r="J441" s="11">
        <v>8</v>
      </c>
      <c r="K441" s="11">
        <v>8</v>
      </c>
      <c r="L441" s="11">
        <v>8</v>
      </c>
      <c r="M441" s="11">
        <v>8</v>
      </c>
      <c r="N441" s="11">
        <v>8</v>
      </c>
      <c r="O441" s="11">
        <v>8</v>
      </c>
      <c r="P441" s="11">
        <v>8</v>
      </c>
      <c r="Q441" s="11">
        <v>8</v>
      </c>
      <c r="R441" s="11">
        <v>8</v>
      </c>
      <c r="S441" s="11">
        <v>8</v>
      </c>
      <c r="T441" s="11">
        <v>8</v>
      </c>
      <c r="U441" s="11">
        <v>0</v>
      </c>
      <c r="V441" s="5">
        <v>96</v>
      </c>
    </row>
    <row r="442" ht="1.5" customHeight="1" spans="1:3">
      <c r="A442" t="str">
        <f t="shared" si="165"/>
        <v>PV574IP1</v>
      </c>
      <c r="B442" t="str">
        <f t="shared" si="166"/>
        <v>S222</v>
      </c>
      <c r="C442">
        <f t="shared" si="167"/>
        <v>96</v>
      </c>
    </row>
    <row r="443" ht="13.5" customHeight="1" spans="1:3">
      <c r="A443" t="str">
        <f t="shared" si="165"/>
        <v>PV574IP1</v>
      </c>
      <c r="B443" t="str">
        <f t="shared" si="166"/>
        <v>S222</v>
      </c>
      <c r="C443">
        <f t="shared" si="167"/>
        <v>96</v>
      </c>
    </row>
    <row r="444" ht="22.5" customHeight="1" spans="1:29">
      <c r="A444" s="1" t="str">
        <f>J444</f>
        <v>PV574RC1</v>
      </c>
      <c r="B444" s="1" t="str">
        <f>O444</f>
        <v>S222</v>
      </c>
      <c r="C444" s="1">
        <f>H449</f>
        <v>27</v>
      </c>
      <c r="D444" s="1"/>
      <c r="E444" s="1"/>
      <c r="F444" s="1"/>
      <c r="G444" s="2"/>
      <c r="H444" s="2"/>
      <c r="I444" s="2"/>
      <c r="J444" s="9" t="s">
        <v>114</v>
      </c>
      <c r="K444" s="9"/>
      <c r="L444" s="9"/>
      <c r="M444" s="9"/>
      <c r="N444" s="2"/>
      <c r="O444" s="10" t="s">
        <v>1</v>
      </c>
      <c r="P444" s="10"/>
      <c r="Q444" s="10"/>
      <c r="R444" s="10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</row>
    <row r="445" ht="15.75" customHeight="1" spans="1:18">
      <c r="A445" t="str">
        <f t="shared" ref="A445:A451" si="168">A444</f>
        <v>PV574RC1</v>
      </c>
      <c r="B445" t="str">
        <f t="shared" ref="B445:B451" si="169">B444</f>
        <v>S222</v>
      </c>
      <c r="C445">
        <f t="shared" ref="C445:C451" si="170">C444</f>
        <v>27</v>
      </c>
      <c r="G445" s="3" t="s">
        <v>31</v>
      </c>
      <c r="H445" s="3"/>
      <c r="I445" s="3"/>
      <c r="J445" s="3"/>
      <c r="K445" s="3"/>
      <c r="L445" s="3"/>
      <c r="M445" s="3"/>
      <c r="N445" s="3"/>
      <c r="O445" s="3"/>
      <c r="P445" s="3"/>
      <c r="Q445" s="12">
        <v>35</v>
      </c>
      <c r="R445" s="12"/>
    </row>
    <row r="446" ht="45" customHeight="1" spans="1:3">
      <c r="A446" t="str">
        <f t="shared" si="168"/>
        <v>PV574RC1</v>
      </c>
      <c r="B446" t="str">
        <f t="shared" si="169"/>
        <v>S222</v>
      </c>
      <c r="C446">
        <f t="shared" si="170"/>
        <v>27</v>
      </c>
    </row>
    <row r="447" ht="2.25" customHeight="1" spans="1:3">
      <c r="A447" t="str">
        <f t="shared" si="168"/>
        <v>PV574RC1</v>
      </c>
      <c r="B447" t="str">
        <f t="shared" si="169"/>
        <v>S222</v>
      </c>
      <c r="C447">
        <f t="shared" si="170"/>
        <v>27</v>
      </c>
    </row>
    <row r="448" ht="21" spans="1:22">
      <c r="A448" t="str">
        <f t="shared" si="168"/>
        <v>PV574RC1</v>
      </c>
      <c r="B448" t="str">
        <f t="shared" si="169"/>
        <v>S222</v>
      </c>
      <c r="C448">
        <f t="shared" si="170"/>
        <v>27</v>
      </c>
      <c r="D448" s="4" t="s">
        <v>3</v>
      </c>
      <c r="E448" s="4"/>
      <c r="F448" s="5" t="s">
        <v>4</v>
      </c>
      <c r="G448" s="6" t="s">
        <v>5</v>
      </c>
      <c r="H448" s="6" t="s">
        <v>6</v>
      </c>
      <c r="I448" s="5" t="s">
        <v>70</v>
      </c>
      <c r="J448" s="5">
        <v>11</v>
      </c>
      <c r="K448" s="5" t="s">
        <v>71</v>
      </c>
      <c r="L448" s="5">
        <v>12</v>
      </c>
      <c r="M448" s="5" t="s">
        <v>72</v>
      </c>
      <c r="N448" s="5">
        <v>13</v>
      </c>
      <c r="O448" s="5" t="s">
        <v>73</v>
      </c>
      <c r="P448" s="5">
        <v>1</v>
      </c>
      <c r="Q448" s="5" t="s">
        <v>74</v>
      </c>
      <c r="R448" s="5">
        <v>2</v>
      </c>
      <c r="S448" s="5" t="s">
        <v>75</v>
      </c>
      <c r="T448" s="5">
        <v>3</v>
      </c>
      <c r="U448" s="5" t="s">
        <v>76</v>
      </c>
      <c r="V448" s="5" t="s">
        <v>11</v>
      </c>
    </row>
    <row r="449" ht="12.5" spans="1:22">
      <c r="A449" t="str">
        <f t="shared" si="168"/>
        <v>PV574RC1</v>
      </c>
      <c r="B449" t="str">
        <f t="shared" si="169"/>
        <v>S222</v>
      </c>
      <c r="C449">
        <f t="shared" si="170"/>
        <v>27</v>
      </c>
      <c r="D449" s="7" t="s">
        <v>12</v>
      </c>
      <c r="E449" s="7"/>
      <c r="F449" s="8" t="s">
        <v>13</v>
      </c>
      <c r="G449" s="5" t="s">
        <v>14</v>
      </c>
      <c r="H449" s="5">
        <v>27</v>
      </c>
      <c r="I449" s="11">
        <v>4</v>
      </c>
      <c r="J449" s="11">
        <v>5</v>
      </c>
      <c r="K449" s="11">
        <v>2</v>
      </c>
      <c r="L449" s="11">
        <v>0</v>
      </c>
      <c r="M449" s="11">
        <v>0</v>
      </c>
      <c r="N449" s="11">
        <v>0</v>
      </c>
      <c r="O449" s="11">
        <v>1</v>
      </c>
      <c r="P449" s="11">
        <v>3</v>
      </c>
      <c r="Q449" s="11">
        <v>2</v>
      </c>
      <c r="R449" s="11">
        <v>7</v>
      </c>
      <c r="S449" s="11">
        <v>1</v>
      </c>
      <c r="T449" s="11">
        <v>2</v>
      </c>
      <c r="U449" s="11">
        <v>0</v>
      </c>
      <c r="V449" s="5">
        <v>27</v>
      </c>
    </row>
    <row r="450" ht="1.5" customHeight="1" spans="1:3">
      <c r="A450" t="str">
        <f t="shared" si="168"/>
        <v>PV574RC1</v>
      </c>
      <c r="B450" t="str">
        <f t="shared" si="169"/>
        <v>S222</v>
      </c>
      <c r="C450">
        <f t="shared" si="170"/>
        <v>27</v>
      </c>
    </row>
    <row r="451" ht="13.5" customHeight="1" spans="1:3">
      <c r="A451" t="str">
        <f t="shared" si="168"/>
        <v>PV574RC1</v>
      </c>
      <c r="B451" t="str">
        <f t="shared" si="169"/>
        <v>S222</v>
      </c>
      <c r="C451">
        <f t="shared" si="170"/>
        <v>27</v>
      </c>
    </row>
    <row r="452" ht="22.5" customHeight="1" spans="1:29">
      <c r="A452" s="1" t="str">
        <f>J452</f>
        <v>PV574RP1</v>
      </c>
      <c r="B452" s="1" t="str">
        <f>O452</f>
        <v>S222</v>
      </c>
      <c r="C452" s="1">
        <f>H457</f>
        <v>83</v>
      </c>
      <c r="D452" s="1"/>
      <c r="E452" s="1"/>
      <c r="F452" s="1"/>
      <c r="G452" s="2"/>
      <c r="H452" s="2"/>
      <c r="I452" s="2"/>
      <c r="J452" s="9" t="s">
        <v>115</v>
      </c>
      <c r="K452" s="9"/>
      <c r="L452" s="9"/>
      <c r="M452" s="9"/>
      <c r="N452" s="2"/>
      <c r="O452" s="10" t="s">
        <v>1</v>
      </c>
      <c r="P452" s="10"/>
      <c r="Q452" s="10"/>
      <c r="R452" s="10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</row>
    <row r="453" ht="15.75" customHeight="1" spans="1:18">
      <c r="A453" t="str">
        <f t="shared" ref="A453:A458" si="171">A452</f>
        <v>PV574RP1</v>
      </c>
      <c r="B453" t="str">
        <f t="shared" ref="B453:B458" si="172">B452</f>
        <v>S222</v>
      </c>
      <c r="C453">
        <f t="shared" ref="C453:C458" si="173">C452</f>
        <v>83</v>
      </c>
      <c r="G453" s="3" t="s">
        <v>44</v>
      </c>
      <c r="H453" s="3"/>
      <c r="I453" s="3"/>
      <c r="J453" s="3"/>
      <c r="K453" s="3"/>
      <c r="L453" s="3"/>
      <c r="M453" s="3"/>
      <c r="N453" s="3"/>
      <c r="O453" s="3"/>
      <c r="P453" s="3"/>
      <c r="Q453" s="12">
        <v>35</v>
      </c>
      <c r="R453" s="12"/>
    </row>
    <row r="454" ht="45" customHeight="1" spans="1:3">
      <c r="A454" t="str">
        <f t="shared" si="171"/>
        <v>PV574RP1</v>
      </c>
      <c r="B454" t="str">
        <f t="shared" si="172"/>
        <v>S222</v>
      </c>
      <c r="C454">
        <f t="shared" si="173"/>
        <v>83</v>
      </c>
    </row>
    <row r="455" ht="2.25" customHeight="1" spans="1:3">
      <c r="A455" t="str">
        <f t="shared" si="171"/>
        <v>PV574RP1</v>
      </c>
      <c r="B455" t="str">
        <f t="shared" si="172"/>
        <v>S222</v>
      </c>
      <c r="C455">
        <f t="shared" si="173"/>
        <v>83</v>
      </c>
    </row>
    <row r="456" ht="21" spans="1:22">
      <c r="A456" t="str">
        <f t="shared" si="171"/>
        <v>PV574RP1</v>
      </c>
      <c r="B456" t="str">
        <f t="shared" si="172"/>
        <v>S222</v>
      </c>
      <c r="C456">
        <f t="shared" si="173"/>
        <v>83</v>
      </c>
      <c r="D456" s="4" t="s">
        <v>3</v>
      </c>
      <c r="E456" s="4"/>
      <c r="F456" s="5" t="s">
        <v>4</v>
      </c>
      <c r="G456" s="6" t="s">
        <v>5</v>
      </c>
      <c r="H456" s="6" t="s">
        <v>6</v>
      </c>
      <c r="I456" s="5" t="s">
        <v>70</v>
      </c>
      <c r="J456" s="5">
        <v>11</v>
      </c>
      <c r="K456" s="5" t="s">
        <v>71</v>
      </c>
      <c r="L456" s="5">
        <v>12</v>
      </c>
      <c r="M456" s="5" t="s">
        <v>72</v>
      </c>
      <c r="N456" s="5">
        <v>13</v>
      </c>
      <c r="O456" s="5" t="s">
        <v>73</v>
      </c>
      <c r="P456" s="5">
        <v>1</v>
      </c>
      <c r="Q456" s="5" t="s">
        <v>74</v>
      </c>
      <c r="R456" s="5">
        <v>2</v>
      </c>
      <c r="S456" s="5" t="s">
        <v>75</v>
      </c>
      <c r="T456" s="5">
        <v>3</v>
      </c>
      <c r="U456" s="5" t="s">
        <v>76</v>
      </c>
      <c r="V456" s="5" t="s">
        <v>11</v>
      </c>
    </row>
    <row r="457" ht="12.5" spans="1:22">
      <c r="A457" t="str">
        <f t="shared" si="171"/>
        <v>PV574RP1</v>
      </c>
      <c r="B457" t="str">
        <f t="shared" si="172"/>
        <v>S222</v>
      </c>
      <c r="C457">
        <f t="shared" si="173"/>
        <v>83</v>
      </c>
      <c r="D457" s="7" t="s">
        <v>12</v>
      </c>
      <c r="E457" s="7"/>
      <c r="F457" s="8" t="s">
        <v>13</v>
      </c>
      <c r="G457" s="5" t="s">
        <v>14</v>
      </c>
      <c r="H457" s="5">
        <v>83</v>
      </c>
      <c r="I457" s="11">
        <v>5</v>
      </c>
      <c r="J457" s="11">
        <v>9</v>
      </c>
      <c r="K457" s="11">
        <v>5</v>
      </c>
      <c r="L457" s="11">
        <v>4</v>
      </c>
      <c r="M457" s="11">
        <v>8</v>
      </c>
      <c r="N457" s="11">
        <v>3</v>
      </c>
      <c r="O457" s="11">
        <v>12</v>
      </c>
      <c r="P457" s="11">
        <v>9</v>
      </c>
      <c r="Q457" s="11">
        <v>12</v>
      </c>
      <c r="R457" s="11">
        <v>5</v>
      </c>
      <c r="S457" s="11">
        <v>8</v>
      </c>
      <c r="T457" s="11">
        <v>3</v>
      </c>
      <c r="U457" s="11">
        <v>0</v>
      </c>
      <c r="V457" s="5">
        <v>83</v>
      </c>
    </row>
    <row r="458" ht="13.5" customHeight="1" spans="1:3">
      <c r="A458" t="str">
        <f t="shared" si="171"/>
        <v>PV574RP1</v>
      </c>
      <c r="B458" t="str">
        <f t="shared" si="172"/>
        <v>S222</v>
      </c>
      <c r="C458">
        <f t="shared" si="173"/>
        <v>83</v>
      </c>
    </row>
    <row r="459" ht="22.5" customHeight="1" spans="1:29">
      <c r="A459" s="1" t="str">
        <f>J459</f>
        <v>PV574RR1</v>
      </c>
      <c r="B459" s="1" t="str">
        <f>O459</f>
        <v>S222</v>
      </c>
      <c r="C459" s="1">
        <f>H464</f>
        <v>12</v>
      </c>
      <c r="D459" s="1"/>
      <c r="E459" s="1"/>
      <c r="F459" s="1"/>
      <c r="G459" s="2"/>
      <c r="H459" s="2"/>
      <c r="I459" s="2"/>
      <c r="J459" s="9" t="s">
        <v>116</v>
      </c>
      <c r="K459" s="9"/>
      <c r="L459" s="9"/>
      <c r="M459" s="9"/>
      <c r="N459" s="2"/>
      <c r="O459" s="10" t="s">
        <v>1</v>
      </c>
      <c r="P459" s="10"/>
      <c r="Q459" s="10"/>
      <c r="R459" s="10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</row>
    <row r="460" ht="15.75" customHeight="1" spans="1:18">
      <c r="A460" t="str">
        <f t="shared" ref="A460:A465" si="174">A459</f>
        <v>PV574RR1</v>
      </c>
      <c r="B460" t="str">
        <f t="shared" ref="B460:B465" si="175">B459</f>
        <v>S222</v>
      </c>
      <c r="C460">
        <f t="shared" ref="C460:C465" si="176">C459</f>
        <v>12</v>
      </c>
      <c r="G460" s="3" t="s">
        <v>46</v>
      </c>
      <c r="H460" s="3"/>
      <c r="I460" s="3"/>
      <c r="J460" s="3"/>
      <c r="K460" s="3"/>
      <c r="L460" s="3"/>
      <c r="M460" s="3"/>
      <c r="N460" s="3"/>
      <c r="O460" s="3"/>
      <c r="P460" s="3"/>
      <c r="Q460" s="12">
        <v>35</v>
      </c>
      <c r="R460" s="12"/>
    </row>
    <row r="461" ht="40.5" customHeight="1" spans="1:3">
      <c r="A461" t="str">
        <f t="shared" si="174"/>
        <v>PV574RR1</v>
      </c>
      <c r="B461" t="str">
        <f t="shared" si="175"/>
        <v>S222</v>
      </c>
      <c r="C461">
        <f t="shared" si="176"/>
        <v>12</v>
      </c>
    </row>
    <row r="462" ht="2.25" customHeight="1" spans="1:3">
      <c r="A462" t="str">
        <f t="shared" si="174"/>
        <v>PV574RR1</v>
      </c>
      <c r="B462" t="str">
        <f t="shared" si="175"/>
        <v>S222</v>
      </c>
      <c r="C462">
        <f t="shared" si="176"/>
        <v>12</v>
      </c>
    </row>
    <row r="463" ht="21" spans="1:22">
      <c r="A463" t="str">
        <f t="shared" si="174"/>
        <v>PV574RR1</v>
      </c>
      <c r="B463" t="str">
        <f t="shared" si="175"/>
        <v>S222</v>
      </c>
      <c r="C463">
        <f t="shared" si="176"/>
        <v>12</v>
      </c>
      <c r="D463" s="4" t="s">
        <v>3</v>
      </c>
      <c r="E463" s="4"/>
      <c r="F463" s="5" t="s">
        <v>4</v>
      </c>
      <c r="G463" s="6" t="s">
        <v>5</v>
      </c>
      <c r="H463" s="6" t="s">
        <v>6</v>
      </c>
      <c r="I463" s="5" t="s">
        <v>70</v>
      </c>
      <c r="J463" s="5">
        <v>11</v>
      </c>
      <c r="K463" s="5" t="s">
        <v>71</v>
      </c>
      <c r="L463" s="5">
        <v>12</v>
      </c>
      <c r="M463" s="5" t="s">
        <v>72</v>
      </c>
      <c r="N463" s="5">
        <v>13</v>
      </c>
      <c r="O463" s="5" t="s">
        <v>73</v>
      </c>
      <c r="P463" s="5">
        <v>1</v>
      </c>
      <c r="Q463" s="5" t="s">
        <v>74</v>
      </c>
      <c r="R463" s="5">
        <v>2</v>
      </c>
      <c r="S463" s="5" t="s">
        <v>75</v>
      </c>
      <c r="T463" s="5">
        <v>3</v>
      </c>
      <c r="U463" s="5" t="s">
        <v>76</v>
      </c>
      <c r="V463" s="5" t="s">
        <v>11</v>
      </c>
    </row>
    <row r="464" ht="12.5" spans="1:22">
      <c r="A464" t="str">
        <f t="shared" si="174"/>
        <v>PV574RR1</v>
      </c>
      <c r="B464" t="str">
        <f t="shared" si="175"/>
        <v>S222</v>
      </c>
      <c r="C464">
        <f t="shared" si="176"/>
        <v>12</v>
      </c>
      <c r="D464" s="7" t="s">
        <v>12</v>
      </c>
      <c r="E464" s="7"/>
      <c r="F464" s="8" t="s">
        <v>13</v>
      </c>
      <c r="G464" s="5" t="s">
        <v>14</v>
      </c>
      <c r="H464" s="5">
        <v>12</v>
      </c>
      <c r="I464" s="11">
        <v>0</v>
      </c>
      <c r="J464" s="11">
        <v>0</v>
      </c>
      <c r="K464" s="11">
        <v>4</v>
      </c>
      <c r="L464" s="11">
        <v>2</v>
      </c>
      <c r="M464" s="11">
        <v>0</v>
      </c>
      <c r="N464" s="11">
        <v>1</v>
      </c>
      <c r="O464" s="11">
        <v>0</v>
      </c>
      <c r="P464" s="11">
        <v>1</v>
      </c>
      <c r="Q464" s="11">
        <v>0</v>
      </c>
      <c r="R464" s="11">
        <v>4</v>
      </c>
      <c r="S464" s="11">
        <v>0</v>
      </c>
      <c r="T464" s="11">
        <v>0</v>
      </c>
      <c r="U464" s="11">
        <v>0</v>
      </c>
      <c r="V464" s="5">
        <v>12</v>
      </c>
    </row>
    <row r="465" ht="13.5" customHeight="1" spans="1:3">
      <c r="A465" t="str">
        <f t="shared" si="174"/>
        <v>PV574RR1</v>
      </c>
      <c r="B465" t="str">
        <f t="shared" si="175"/>
        <v>S222</v>
      </c>
      <c r="C465">
        <f t="shared" si="176"/>
        <v>12</v>
      </c>
    </row>
    <row r="466" ht="22.5" customHeight="1" spans="1:29">
      <c r="A466" s="1" t="str">
        <f>J466</f>
        <v>PVCT60WP</v>
      </c>
      <c r="B466" s="1" t="str">
        <f>O466</f>
        <v>S222</v>
      </c>
      <c r="C466" s="1">
        <f>H471</f>
        <v>4</v>
      </c>
      <c r="D466" s="1"/>
      <c r="E466" s="1"/>
      <c r="F466" s="1"/>
      <c r="G466" s="2"/>
      <c r="H466" s="2"/>
      <c r="I466" s="2"/>
      <c r="J466" s="9" t="s">
        <v>117</v>
      </c>
      <c r="K466" s="9"/>
      <c r="L466" s="9"/>
      <c r="M466" s="9"/>
      <c r="N466" s="2"/>
      <c r="O466" s="10" t="s">
        <v>1</v>
      </c>
      <c r="P466" s="10"/>
      <c r="Q466" s="10"/>
      <c r="R466" s="10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</row>
    <row r="467" ht="15.75" customHeight="1" spans="1:18">
      <c r="A467" t="str">
        <f t="shared" ref="A467:A472" si="177">A466</f>
        <v>PVCT60WP</v>
      </c>
      <c r="B467" t="str">
        <f t="shared" ref="B467:B472" si="178">B466</f>
        <v>S222</v>
      </c>
      <c r="C467">
        <f t="shared" ref="C467:C472" si="179">C466</f>
        <v>4</v>
      </c>
      <c r="G467" s="3" t="s">
        <v>66</v>
      </c>
      <c r="H467" s="3"/>
      <c r="I467" s="3"/>
      <c r="J467" s="3"/>
      <c r="K467" s="3"/>
      <c r="L467" s="3"/>
      <c r="M467" s="3"/>
      <c r="N467" s="3"/>
      <c r="O467" s="3"/>
      <c r="P467" s="3"/>
      <c r="Q467" s="12">
        <v>23.75</v>
      </c>
      <c r="R467" s="12"/>
    </row>
    <row r="468" ht="45" customHeight="1" spans="1:3">
      <c r="A468" t="str">
        <f t="shared" si="177"/>
        <v>PVCT60WP</v>
      </c>
      <c r="B468" t="str">
        <f t="shared" si="178"/>
        <v>S222</v>
      </c>
      <c r="C468">
        <f t="shared" si="179"/>
        <v>4</v>
      </c>
    </row>
    <row r="469" ht="2.25" customHeight="1" spans="1:3">
      <c r="A469" t="str">
        <f t="shared" si="177"/>
        <v>PVCT60WP</v>
      </c>
      <c r="B469" t="str">
        <f t="shared" si="178"/>
        <v>S222</v>
      </c>
      <c r="C469">
        <f t="shared" si="179"/>
        <v>4</v>
      </c>
    </row>
    <row r="470" ht="21" spans="1:22">
      <c r="A470" t="str">
        <f t="shared" si="177"/>
        <v>PVCT60WP</v>
      </c>
      <c r="B470" t="str">
        <f t="shared" si="178"/>
        <v>S222</v>
      </c>
      <c r="C470">
        <f t="shared" si="179"/>
        <v>4</v>
      </c>
      <c r="D470" s="4" t="s">
        <v>3</v>
      </c>
      <c r="E470" s="4"/>
      <c r="F470" s="5" t="s">
        <v>4</v>
      </c>
      <c r="G470" s="6" t="s">
        <v>5</v>
      </c>
      <c r="H470" s="6" t="s">
        <v>6</v>
      </c>
      <c r="I470" s="5" t="s">
        <v>70</v>
      </c>
      <c r="J470" s="5">
        <v>11</v>
      </c>
      <c r="K470" s="5" t="s">
        <v>71</v>
      </c>
      <c r="L470" s="5">
        <v>12</v>
      </c>
      <c r="M470" s="5" t="s">
        <v>72</v>
      </c>
      <c r="N470" s="5">
        <v>13</v>
      </c>
      <c r="O470" s="5" t="s">
        <v>73</v>
      </c>
      <c r="P470" s="5">
        <v>1</v>
      </c>
      <c r="Q470" s="5" t="s">
        <v>74</v>
      </c>
      <c r="R470" s="5">
        <v>2</v>
      </c>
      <c r="S470" s="5" t="s">
        <v>75</v>
      </c>
      <c r="T470" s="5">
        <v>3</v>
      </c>
      <c r="U470" s="5" t="s">
        <v>76</v>
      </c>
      <c r="V470" s="5" t="s">
        <v>11</v>
      </c>
    </row>
    <row r="471" ht="12.5" spans="1:22">
      <c r="A471" t="str">
        <f t="shared" si="177"/>
        <v>PVCT60WP</v>
      </c>
      <c r="B471" t="str">
        <f t="shared" si="178"/>
        <v>S222</v>
      </c>
      <c r="C471">
        <f t="shared" si="179"/>
        <v>4</v>
      </c>
      <c r="D471" s="7" t="s">
        <v>12</v>
      </c>
      <c r="E471" s="7"/>
      <c r="F471" s="8" t="s">
        <v>13</v>
      </c>
      <c r="G471" s="5" t="s">
        <v>14</v>
      </c>
      <c r="H471" s="5">
        <v>4</v>
      </c>
      <c r="I471" s="11">
        <v>0</v>
      </c>
      <c r="J471" s="11">
        <v>0</v>
      </c>
      <c r="K471" s="11">
        <v>0</v>
      </c>
      <c r="L471" s="11">
        <v>0</v>
      </c>
      <c r="M471" s="11">
        <v>4</v>
      </c>
      <c r="N471" s="11">
        <v>0</v>
      </c>
      <c r="O471" s="11">
        <v>0</v>
      </c>
      <c r="P471" s="11">
        <v>0</v>
      </c>
      <c r="Q471" s="11">
        <v>0</v>
      </c>
      <c r="R471" s="11">
        <v>0</v>
      </c>
      <c r="S471" s="11">
        <v>0</v>
      </c>
      <c r="T471" s="11">
        <v>0</v>
      </c>
      <c r="U471" s="11">
        <v>0</v>
      </c>
      <c r="V471" s="5">
        <v>4</v>
      </c>
    </row>
    <row r="472" ht="13.5" customHeight="1" spans="1:3">
      <c r="A472" t="str">
        <f t="shared" si="177"/>
        <v>PVCT60WP</v>
      </c>
      <c r="B472" t="str">
        <f t="shared" si="178"/>
        <v>S222</v>
      </c>
      <c r="C472">
        <f t="shared" si="179"/>
        <v>4</v>
      </c>
    </row>
    <row r="473" ht="22.5" customHeight="1" spans="1:29">
      <c r="A473" s="1" t="str">
        <f>J473</f>
        <v>PZ997HME</v>
      </c>
      <c r="B473" s="1" t="str">
        <f>O473</f>
        <v>S222</v>
      </c>
      <c r="C473" s="1">
        <f>H478</f>
        <v>131</v>
      </c>
      <c r="D473" s="1"/>
      <c r="E473" s="1"/>
      <c r="F473" s="1"/>
      <c r="G473" s="2"/>
      <c r="H473" s="2"/>
      <c r="I473" s="2"/>
      <c r="J473" s="9" t="s">
        <v>118</v>
      </c>
      <c r="K473" s="9"/>
      <c r="L473" s="9"/>
      <c r="M473" s="9"/>
      <c r="N473" s="2"/>
      <c r="O473" s="10" t="s">
        <v>1</v>
      </c>
      <c r="P473" s="10"/>
      <c r="Q473" s="10"/>
      <c r="R473" s="10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</row>
    <row r="474" ht="15.75" customHeight="1" spans="1:18">
      <c r="A474" t="str">
        <f t="shared" ref="A474:A480" si="180">A473</f>
        <v>PZ997HME</v>
      </c>
      <c r="B474" t="str">
        <f t="shared" ref="B474:B480" si="181">B473</f>
        <v>S222</v>
      </c>
      <c r="C474">
        <f t="shared" ref="C474:C480" si="182">C473</f>
        <v>131</v>
      </c>
      <c r="G474" s="3" t="s">
        <v>18</v>
      </c>
      <c r="H474" s="3"/>
      <c r="I474" s="3"/>
      <c r="J474" s="3"/>
      <c r="K474" s="3"/>
      <c r="L474" s="3"/>
      <c r="M474" s="3"/>
      <c r="N474" s="3"/>
      <c r="O474" s="3"/>
      <c r="P474" s="3"/>
      <c r="Q474" s="12">
        <v>35</v>
      </c>
      <c r="R474" s="12"/>
    </row>
    <row r="475" ht="45" customHeight="1" spans="1:3">
      <c r="A475" t="str">
        <f t="shared" si="180"/>
        <v>PZ997HME</v>
      </c>
      <c r="B475" t="str">
        <f t="shared" si="181"/>
        <v>S222</v>
      </c>
      <c r="C475">
        <f t="shared" si="182"/>
        <v>131</v>
      </c>
    </row>
    <row r="476" ht="2.25" customHeight="1" spans="1:3">
      <c r="A476" t="str">
        <f t="shared" si="180"/>
        <v>PZ997HME</v>
      </c>
      <c r="B476" t="str">
        <f t="shared" si="181"/>
        <v>S222</v>
      </c>
      <c r="C476">
        <f t="shared" si="182"/>
        <v>131</v>
      </c>
    </row>
    <row r="477" ht="21" spans="1:22">
      <c r="A477" t="str">
        <f t="shared" si="180"/>
        <v>PZ997HME</v>
      </c>
      <c r="B477" t="str">
        <f t="shared" si="181"/>
        <v>S222</v>
      </c>
      <c r="C477">
        <f t="shared" si="182"/>
        <v>131</v>
      </c>
      <c r="D477" s="4" t="s">
        <v>3</v>
      </c>
      <c r="E477" s="4"/>
      <c r="F477" s="5" t="s">
        <v>4</v>
      </c>
      <c r="G477" s="6" t="s">
        <v>5</v>
      </c>
      <c r="H477" s="6" t="s">
        <v>6</v>
      </c>
      <c r="I477" s="5" t="s">
        <v>70</v>
      </c>
      <c r="J477" s="5">
        <v>11</v>
      </c>
      <c r="K477" s="5" t="s">
        <v>71</v>
      </c>
      <c r="L477" s="5">
        <v>12</v>
      </c>
      <c r="M477" s="5" t="s">
        <v>72</v>
      </c>
      <c r="N477" s="5">
        <v>13</v>
      </c>
      <c r="O477" s="5" t="s">
        <v>73</v>
      </c>
      <c r="P477" s="5">
        <v>1</v>
      </c>
      <c r="Q477" s="5" t="s">
        <v>74</v>
      </c>
      <c r="R477" s="5">
        <v>2</v>
      </c>
      <c r="S477" s="5" t="s">
        <v>75</v>
      </c>
      <c r="T477" s="5">
        <v>3</v>
      </c>
      <c r="U477" s="5" t="s">
        <v>76</v>
      </c>
      <c r="V477" s="5" t="s">
        <v>11</v>
      </c>
    </row>
    <row r="478" ht="12.5" spans="1:22">
      <c r="A478" t="str">
        <f t="shared" si="180"/>
        <v>PZ997HME</v>
      </c>
      <c r="B478" t="str">
        <f t="shared" si="181"/>
        <v>S222</v>
      </c>
      <c r="C478">
        <f t="shared" si="182"/>
        <v>131</v>
      </c>
      <c r="D478" s="7" t="s">
        <v>12</v>
      </c>
      <c r="E478" s="7"/>
      <c r="F478" s="8" t="s">
        <v>13</v>
      </c>
      <c r="G478" s="5" t="s">
        <v>14</v>
      </c>
      <c r="H478" s="5">
        <v>131</v>
      </c>
      <c r="I478" s="11">
        <v>15</v>
      </c>
      <c r="J478" s="11">
        <v>11</v>
      </c>
      <c r="K478" s="11">
        <v>15</v>
      </c>
      <c r="L478" s="11">
        <v>12</v>
      </c>
      <c r="M478" s="11">
        <v>8</v>
      </c>
      <c r="N478" s="11">
        <v>12</v>
      </c>
      <c r="O478" s="11">
        <v>9</v>
      </c>
      <c r="P478" s="11">
        <v>11</v>
      </c>
      <c r="Q478" s="11">
        <v>9</v>
      </c>
      <c r="R478" s="11">
        <v>11</v>
      </c>
      <c r="S478" s="11">
        <v>9</v>
      </c>
      <c r="T478" s="11">
        <v>9</v>
      </c>
      <c r="U478" s="11">
        <v>0</v>
      </c>
      <c r="V478" s="5">
        <v>131</v>
      </c>
    </row>
    <row r="479" ht="1.5" customHeight="1" spans="1:3">
      <c r="A479" t="str">
        <f t="shared" si="180"/>
        <v>PZ997HME</v>
      </c>
      <c r="B479" t="str">
        <f t="shared" si="181"/>
        <v>S222</v>
      </c>
      <c r="C479">
        <f t="shared" si="182"/>
        <v>131</v>
      </c>
    </row>
    <row r="480" ht="13.5" customHeight="1" spans="1:3">
      <c r="A480" t="str">
        <f t="shared" si="180"/>
        <v>PZ997HME</v>
      </c>
      <c r="B480" t="str">
        <f t="shared" si="181"/>
        <v>S222</v>
      </c>
      <c r="C480">
        <f t="shared" si="182"/>
        <v>131</v>
      </c>
    </row>
    <row r="481" ht="22.5" customHeight="1" spans="1:29">
      <c r="A481" s="1" t="str">
        <f>J481</f>
        <v>PZ997HMF</v>
      </c>
      <c r="B481" s="1" t="str">
        <f>O481</f>
        <v>S222</v>
      </c>
      <c r="C481" s="1">
        <f>H486</f>
        <v>91</v>
      </c>
      <c r="D481" s="1"/>
      <c r="E481" s="1"/>
      <c r="F481" s="1"/>
      <c r="G481" s="2"/>
      <c r="H481" s="2"/>
      <c r="I481" s="2"/>
      <c r="J481" s="9" t="s">
        <v>119</v>
      </c>
      <c r="K481" s="9"/>
      <c r="L481" s="9"/>
      <c r="M481" s="9"/>
      <c r="N481" s="2"/>
      <c r="O481" s="10" t="s">
        <v>1</v>
      </c>
      <c r="P481" s="10"/>
      <c r="Q481" s="10"/>
      <c r="R481" s="10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</row>
    <row r="482" ht="15.75" customHeight="1" spans="1:18">
      <c r="A482" t="str">
        <f t="shared" ref="A482:A488" si="183">A481</f>
        <v>PZ997HMF</v>
      </c>
      <c r="B482" t="str">
        <f t="shared" ref="B482:B488" si="184">B481</f>
        <v>S222</v>
      </c>
      <c r="C482">
        <f t="shared" ref="C482:C488" si="185">C481</f>
        <v>91</v>
      </c>
      <c r="G482" s="3" t="s">
        <v>120</v>
      </c>
      <c r="H482" s="3"/>
      <c r="I482" s="3"/>
      <c r="J482" s="3"/>
      <c r="K482" s="3"/>
      <c r="L482" s="3"/>
      <c r="M482" s="3"/>
      <c r="N482" s="3"/>
      <c r="O482" s="3"/>
      <c r="P482" s="3"/>
      <c r="Q482" s="12">
        <v>35</v>
      </c>
      <c r="R482" s="12"/>
    </row>
    <row r="483" ht="45" customHeight="1" spans="1:3">
      <c r="A483" t="str">
        <f t="shared" si="183"/>
        <v>PZ997HMF</v>
      </c>
      <c r="B483" t="str">
        <f t="shared" si="184"/>
        <v>S222</v>
      </c>
      <c r="C483">
        <f t="shared" si="185"/>
        <v>91</v>
      </c>
    </row>
    <row r="484" ht="2.25" customHeight="1" spans="1:3">
      <c r="A484" t="str">
        <f t="shared" si="183"/>
        <v>PZ997HMF</v>
      </c>
      <c r="B484" t="str">
        <f t="shared" si="184"/>
        <v>S222</v>
      </c>
      <c r="C484">
        <f t="shared" si="185"/>
        <v>91</v>
      </c>
    </row>
    <row r="485" ht="21" spans="1:22">
      <c r="A485" t="str">
        <f t="shared" si="183"/>
        <v>PZ997HMF</v>
      </c>
      <c r="B485" t="str">
        <f t="shared" si="184"/>
        <v>S222</v>
      </c>
      <c r="C485">
        <f t="shared" si="185"/>
        <v>91</v>
      </c>
      <c r="D485" s="4" t="s">
        <v>3</v>
      </c>
      <c r="E485" s="4"/>
      <c r="F485" s="5" t="s">
        <v>4</v>
      </c>
      <c r="G485" s="6" t="s">
        <v>5</v>
      </c>
      <c r="H485" s="6" t="s">
        <v>6</v>
      </c>
      <c r="I485" s="5" t="s">
        <v>70</v>
      </c>
      <c r="J485" s="5">
        <v>11</v>
      </c>
      <c r="K485" s="5" t="s">
        <v>71</v>
      </c>
      <c r="L485" s="5">
        <v>12</v>
      </c>
      <c r="M485" s="5" t="s">
        <v>72</v>
      </c>
      <c r="N485" s="5">
        <v>13</v>
      </c>
      <c r="O485" s="5" t="s">
        <v>73</v>
      </c>
      <c r="P485" s="5">
        <v>1</v>
      </c>
      <c r="Q485" s="5" t="s">
        <v>74</v>
      </c>
      <c r="R485" s="5">
        <v>2</v>
      </c>
      <c r="S485" s="5" t="s">
        <v>75</v>
      </c>
      <c r="T485" s="5">
        <v>3</v>
      </c>
      <c r="U485" s="5" t="s">
        <v>76</v>
      </c>
      <c r="V485" s="5" t="s">
        <v>11</v>
      </c>
    </row>
    <row r="486" ht="12.5" spans="1:22">
      <c r="A486" t="str">
        <f t="shared" si="183"/>
        <v>PZ997HMF</v>
      </c>
      <c r="B486" t="str">
        <f t="shared" si="184"/>
        <v>S222</v>
      </c>
      <c r="C486">
        <f t="shared" si="185"/>
        <v>91</v>
      </c>
      <c r="D486" s="7" t="s">
        <v>12</v>
      </c>
      <c r="E486" s="7"/>
      <c r="F486" s="8" t="s">
        <v>13</v>
      </c>
      <c r="G486" s="5" t="s">
        <v>14</v>
      </c>
      <c r="H486" s="5">
        <v>91</v>
      </c>
      <c r="I486" s="11">
        <v>8</v>
      </c>
      <c r="J486" s="11">
        <v>10</v>
      </c>
      <c r="K486" s="11">
        <v>10</v>
      </c>
      <c r="L486" s="11">
        <v>7</v>
      </c>
      <c r="M486" s="11">
        <v>8</v>
      </c>
      <c r="N486" s="11">
        <v>8</v>
      </c>
      <c r="O486" s="11">
        <v>5</v>
      </c>
      <c r="P486" s="11">
        <v>9</v>
      </c>
      <c r="Q486" s="11">
        <v>5</v>
      </c>
      <c r="R486" s="11">
        <v>9</v>
      </c>
      <c r="S486" s="11">
        <v>6</v>
      </c>
      <c r="T486" s="11">
        <v>6</v>
      </c>
      <c r="U486" s="11">
        <v>0</v>
      </c>
      <c r="V486" s="5">
        <v>91</v>
      </c>
    </row>
    <row r="487" ht="1.5" customHeight="1" spans="1:3">
      <c r="A487" t="str">
        <f t="shared" si="183"/>
        <v>PZ997HMF</v>
      </c>
      <c r="B487" t="str">
        <f t="shared" si="184"/>
        <v>S222</v>
      </c>
      <c r="C487">
        <f t="shared" si="185"/>
        <v>91</v>
      </c>
    </row>
    <row r="488" ht="13.5" customHeight="1" spans="1:3">
      <c r="A488" t="str">
        <f t="shared" si="183"/>
        <v>PZ997HMF</v>
      </c>
      <c r="B488" t="str">
        <f t="shared" si="184"/>
        <v>S222</v>
      </c>
      <c r="C488">
        <f t="shared" si="185"/>
        <v>91</v>
      </c>
    </row>
    <row r="489" ht="22.5" customHeight="1" spans="1:29">
      <c r="A489" s="1" t="str">
        <f>J489</f>
        <v>PZ997HSH</v>
      </c>
      <c r="B489" s="1" t="str">
        <f>O489</f>
        <v>S222</v>
      </c>
      <c r="C489" s="1">
        <f>H494</f>
        <v>43</v>
      </c>
      <c r="D489" s="1"/>
      <c r="E489" s="1"/>
      <c r="F489" s="1"/>
      <c r="G489" s="2"/>
      <c r="H489" s="2"/>
      <c r="I489" s="2"/>
      <c r="J489" s="9" t="s">
        <v>121</v>
      </c>
      <c r="K489" s="9"/>
      <c r="L489" s="9"/>
      <c r="M489" s="9"/>
      <c r="N489" s="2"/>
      <c r="O489" s="10" t="s">
        <v>1</v>
      </c>
      <c r="P489" s="10"/>
      <c r="Q489" s="10"/>
      <c r="R489" s="10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</row>
    <row r="490" ht="15.75" customHeight="1" spans="1:18">
      <c r="A490" t="str">
        <f t="shared" ref="A490:A496" si="186">A489</f>
        <v>PZ997HSH</v>
      </c>
      <c r="B490" t="str">
        <f t="shared" ref="B490:B496" si="187">B489</f>
        <v>S222</v>
      </c>
      <c r="C490">
        <f t="shared" ref="C490:C496" si="188">C489</f>
        <v>43</v>
      </c>
      <c r="G490" s="3" t="s">
        <v>122</v>
      </c>
      <c r="H490" s="3"/>
      <c r="I490" s="3"/>
      <c r="J490" s="3"/>
      <c r="K490" s="3"/>
      <c r="L490" s="3"/>
      <c r="M490" s="3"/>
      <c r="N490" s="3"/>
      <c r="O490" s="3"/>
      <c r="P490" s="3"/>
      <c r="Q490" s="12">
        <v>35</v>
      </c>
      <c r="R490" s="12"/>
    </row>
    <row r="491" ht="45" customHeight="1" spans="1:3">
      <c r="A491" t="str">
        <f t="shared" si="186"/>
        <v>PZ997HSH</v>
      </c>
      <c r="B491" t="str">
        <f t="shared" si="187"/>
        <v>S222</v>
      </c>
      <c r="C491">
        <f t="shared" si="188"/>
        <v>43</v>
      </c>
    </row>
    <row r="492" ht="2.25" customHeight="1" spans="1:3">
      <c r="A492" t="str">
        <f t="shared" si="186"/>
        <v>PZ997HSH</v>
      </c>
      <c r="B492" t="str">
        <f t="shared" si="187"/>
        <v>S222</v>
      </c>
      <c r="C492">
        <f t="shared" si="188"/>
        <v>43</v>
      </c>
    </row>
    <row r="493" ht="21" spans="1:22">
      <c r="A493" t="str">
        <f t="shared" si="186"/>
        <v>PZ997HSH</v>
      </c>
      <c r="B493" t="str">
        <f t="shared" si="187"/>
        <v>S222</v>
      </c>
      <c r="C493">
        <f t="shared" si="188"/>
        <v>43</v>
      </c>
      <c r="D493" s="4" t="s">
        <v>3</v>
      </c>
      <c r="E493" s="4"/>
      <c r="F493" s="5" t="s">
        <v>4</v>
      </c>
      <c r="G493" s="6" t="s">
        <v>5</v>
      </c>
      <c r="H493" s="6" t="s">
        <v>6</v>
      </c>
      <c r="I493" s="5" t="s">
        <v>70</v>
      </c>
      <c r="J493" s="5">
        <v>11</v>
      </c>
      <c r="K493" s="5" t="s">
        <v>71</v>
      </c>
      <c r="L493" s="5">
        <v>12</v>
      </c>
      <c r="M493" s="5" t="s">
        <v>72</v>
      </c>
      <c r="N493" s="5">
        <v>13</v>
      </c>
      <c r="O493" s="5" t="s">
        <v>73</v>
      </c>
      <c r="P493" s="5">
        <v>1</v>
      </c>
      <c r="Q493" s="5" t="s">
        <v>74</v>
      </c>
      <c r="R493" s="5">
        <v>2</v>
      </c>
      <c r="S493" s="5" t="s">
        <v>75</v>
      </c>
      <c r="T493" s="5">
        <v>3</v>
      </c>
      <c r="U493" s="5" t="s">
        <v>76</v>
      </c>
      <c r="V493" s="5" t="s">
        <v>11</v>
      </c>
    </row>
    <row r="494" ht="12.5" spans="1:22">
      <c r="A494" t="str">
        <f t="shared" si="186"/>
        <v>PZ997HSH</v>
      </c>
      <c r="B494" t="str">
        <f t="shared" si="187"/>
        <v>S222</v>
      </c>
      <c r="C494">
        <f t="shared" si="188"/>
        <v>43</v>
      </c>
      <c r="D494" s="7" t="s">
        <v>12</v>
      </c>
      <c r="E494" s="7"/>
      <c r="F494" s="8" t="s">
        <v>13</v>
      </c>
      <c r="G494" s="5" t="s">
        <v>14</v>
      </c>
      <c r="H494" s="5">
        <v>43</v>
      </c>
      <c r="I494" s="11">
        <v>0</v>
      </c>
      <c r="J494" s="11">
        <v>0</v>
      </c>
      <c r="K494" s="11">
        <v>0</v>
      </c>
      <c r="L494" s="11">
        <v>0</v>
      </c>
      <c r="M494" s="11">
        <v>0</v>
      </c>
      <c r="N494" s="11">
        <v>8</v>
      </c>
      <c r="O494" s="11">
        <v>8</v>
      </c>
      <c r="P494" s="11">
        <v>1</v>
      </c>
      <c r="Q494" s="11">
        <v>8</v>
      </c>
      <c r="R494" s="11">
        <v>0</v>
      </c>
      <c r="S494" s="11">
        <v>9</v>
      </c>
      <c r="T494" s="11">
        <v>9</v>
      </c>
      <c r="U494" s="11">
        <v>0</v>
      </c>
      <c r="V494" s="5">
        <v>43</v>
      </c>
    </row>
    <row r="495" ht="1.5" customHeight="1" spans="1:3">
      <c r="A495" t="str">
        <f t="shared" si="186"/>
        <v>PZ997HSH</v>
      </c>
      <c r="B495" t="str">
        <f t="shared" si="187"/>
        <v>S222</v>
      </c>
      <c r="C495">
        <f t="shared" si="188"/>
        <v>43</v>
      </c>
    </row>
    <row r="496" ht="13.5" customHeight="1" spans="1:3">
      <c r="A496" t="str">
        <f t="shared" si="186"/>
        <v>PZ997HSH</v>
      </c>
      <c r="B496" t="str">
        <f t="shared" si="187"/>
        <v>S222</v>
      </c>
      <c r="C496">
        <f t="shared" si="188"/>
        <v>43</v>
      </c>
    </row>
    <row r="497" ht="22.5" customHeight="1" spans="1:29">
      <c r="A497" s="1" t="str">
        <f>J497</f>
        <v>PZ997HSI</v>
      </c>
      <c r="B497" s="1" t="str">
        <f>O497</f>
        <v>S222</v>
      </c>
      <c r="C497" s="1">
        <f>H502</f>
        <v>48</v>
      </c>
      <c r="D497" s="1"/>
      <c r="E497" s="1"/>
      <c r="F497" s="1"/>
      <c r="G497" s="2"/>
      <c r="H497" s="2"/>
      <c r="I497" s="2"/>
      <c r="J497" s="9" t="s">
        <v>123</v>
      </c>
      <c r="K497" s="9"/>
      <c r="L497" s="9"/>
      <c r="M497" s="9"/>
      <c r="N497" s="2"/>
      <c r="O497" s="10" t="s">
        <v>1</v>
      </c>
      <c r="P497" s="10"/>
      <c r="Q497" s="10"/>
      <c r="R497" s="10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</row>
    <row r="498" ht="15.75" customHeight="1" spans="1:18">
      <c r="A498" t="str">
        <f t="shared" ref="A498:A503" si="189">A497</f>
        <v>PZ997HSI</v>
      </c>
      <c r="B498" t="str">
        <f t="shared" ref="B498:B503" si="190">B497</f>
        <v>S222</v>
      </c>
      <c r="C498">
        <f t="shared" ref="C498:C503" si="191">C497</f>
        <v>48</v>
      </c>
      <c r="G498" s="3" t="s">
        <v>39</v>
      </c>
      <c r="H498" s="3"/>
      <c r="I498" s="3"/>
      <c r="J498" s="3"/>
      <c r="K498" s="3"/>
      <c r="L498" s="3"/>
      <c r="M498" s="3"/>
      <c r="N498" s="3"/>
      <c r="O498" s="3"/>
      <c r="P498" s="3"/>
      <c r="Q498" s="12">
        <v>35</v>
      </c>
      <c r="R498" s="12"/>
    </row>
    <row r="499" ht="45" customHeight="1" spans="1:3">
      <c r="A499" t="str">
        <f t="shared" si="189"/>
        <v>PZ997HSI</v>
      </c>
      <c r="B499" t="str">
        <f t="shared" si="190"/>
        <v>S222</v>
      </c>
      <c r="C499">
        <f t="shared" si="191"/>
        <v>48</v>
      </c>
    </row>
    <row r="500" ht="2.25" customHeight="1" spans="1:3">
      <c r="A500" t="str">
        <f t="shared" si="189"/>
        <v>PZ997HSI</v>
      </c>
      <c r="B500" t="str">
        <f t="shared" si="190"/>
        <v>S222</v>
      </c>
      <c r="C500">
        <f t="shared" si="191"/>
        <v>48</v>
      </c>
    </row>
    <row r="501" ht="21" spans="1:22">
      <c r="A501" t="str">
        <f t="shared" si="189"/>
        <v>PZ997HSI</v>
      </c>
      <c r="B501" t="str">
        <f t="shared" si="190"/>
        <v>S222</v>
      </c>
      <c r="C501">
        <f t="shared" si="191"/>
        <v>48</v>
      </c>
      <c r="D501" s="4" t="s">
        <v>3</v>
      </c>
      <c r="E501" s="4"/>
      <c r="F501" s="5" t="s">
        <v>4</v>
      </c>
      <c r="G501" s="6" t="s">
        <v>5</v>
      </c>
      <c r="H501" s="6" t="s">
        <v>6</v>
      </c>
      <c r="I501" s="5" t="s">
        <v>70</v>
      </c>
      <c r="J501" s="5">
        <v>11</v>
      </c>
      <c r="K501" s="5" t="s">
        <v>71</v>
      </c>
      <c r="L501" s="5">
        <v>12</v>
      </c>
      <c r="M501" s="5" t="s">
        <v>72</v>
      </c>
      <c r="N501" s="5">
        <v>13</v>
      </c>
      <c r="O501" s="5" t="s">
        <v>73</v>
      </c>
      <c r="P501" s="5">
        <v>1</v>
      </c>
      <c r="Q501" s="5" t="s">
        <v>74</v>
      </c>
      <c r="R501" s="5">
        <v>2</v>
      </c>
      <c r="S501" s="5" t="s">
        <v>75</v>
      </c>
      <c r="T501" s="5">
        <v>3</v>
      </c>
      <c r="U501" s="5" t="s">
        <v>76</v>
      </c>
      <c r="V501" s="5" t="s">
        <v>11</v>
      </c>
    </row>
    <row r="502" ht="12.5" spans="1:22">
      <c r="A502" t="str">
        <f t="shared" si="189"/>
        <v>PZ997HSI</v>
      </c>
      <c r="B502" t="str">
        <f t="shared" si="190"/>
        <v>S222</v>
      </c>
      <c r="C502">
        <f t="shared" si="191"/>
        <v>48</v>
      </c>
      <c r="D502" s="7" t="s">
        <v>12</v>
      </c>
      <c r="E502" s="7"/>
      <c r="F502" s="8" t="s">
        <v>13</v>
      </c>
      <c r="G502" s="5" t="s">
        <v>14</v>
      </c>
      <c r="H502" s="5">
        <v>48</v>
      </c>
      <c r="I502" s="11">
        <v>2</v>
      </c>
      <c r="J502" s="11">
        <v>10</v>
      </c>
      <c r="K502" s="11">
        <v>1</v>
      </c>
      <c r="L502" s="11">
        <v>9</v>
      </c>
      <c r="M502" s="11">
        <v>0</v>
      </c>
      <c r="N502" s="11">
        <v>9</v>
      </c>
      <c r="O502" s="11">
        <v>7</v>
      </c>
      <c r="P502" s="11">
        <v>7</v>
      </c>
      <c r="Q502" s="11">
        <v>0</v>
      </c>
      <c r="R502" s="11">
        <v>3</v>
      </c>
      <c r="S502" s="11">
        <v>0</v>
      </c>
      <c r="T502" s="11">
        <v>0</v>
      </c>
      <c r="U502" s="11">
        <v>0</v>
      </c>
      <c r="V502" s="5">
        <v>48</v>
      </c>
    </row>
    <row r="503" ht="13.5" customHeight="1" spans="1:3">
      <c r="A503" t="str">
        <f t="shared" si="189"/>
        <v>PZ997HSI</v>
      </c>
      <c r="B503" t="str">
        <f t="shared" si="190"/>
        <v>S222</v>
      </c>
      <c r="C503">
        <f t="shared" si="191"/>
        <v>48</v>
      </c>
    </row>
    <row r="504" ht="22.5" customHeight="1" spans="1:29">
      <c r="A504" s="1" t="str">
        <f>J504</f>
        <v>PZ997HSQ</v>
      </c>
      <c r="B504" s="1" t="str">
        <f>O504</f>
        <v>S222</v>
      </c>
      <c r="C504" s="1">
        <f>H509</f>
        <v>92</v>
      </c>
      <c r="D504" s="1"/>
      <c r="E504" s="1"/>
      <c r="F504" s="1"/>
      <c r="G504" s="2"/>
      <c r="H504" s="2"/>
      <c r="I504" s="2"/>
      <c r="J504" s="9" t="s">
        <v>124</v>
      </c>
      <c r="K504" s="9"/>
      <c r="L504" s="9"/>
      <c r="M504" s="9"/>
      <c r="N504" s="2"/>
      <c r="O504" s="10" t="s">
        <v>1</v>
      </c>
      <c r="P504" s="10"/>
      <c r="Q504" s="10"/>
      <c r="R504" s="10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</row>
    <row r="505" ht="15.75" customHeight="1" spans="1:18">
      <c r="A505" t="str">
        <f t="shared" ref="A505:A511" si="192">A504</f>
        <v>PZ997HSQ</v>
      </c>
      <c r="B505" t="str">
        <f t="shared" ref="B505:B511" si="193">B504</f>
        <v>S222</v>
      </c>
      <c r="C505">
        <f t="shared" ref="C505:C511" si="194">C504</f>
        <v>92</v>
      </c>
      <c r="G505" s="3" t="s">
        <v>64</v>
      </c>
      <c r="H505" s="3"/>
      <c r="I505" s="3"/>
      <c r="J505" s="3"/>
      <c r="K505" s="3"/>
      <c r="L505" s="3"/>
      <c r="M505" s="3"/>
      <c r="N505" s="3"/>
      <c r="O505" s="3"/>
      <c r="P505" s="3"/>
      <c r="Q505" s="12">
        <v>35</v>
      </c>
      <c r="R505" s="12"/>
    </row>
    <row r="506" ht="45" customHeight="1" spans="1:3">
      <c r="A506" t="str">
        <f t="shared" si="192"/>
        <v>PZ997HSQ</v>
      </c>
      <c r="B506" t="str">
        <f t="shared" si="193"/>
        <v>S222</v>
      </c>
      <c r="C506">
        <f t="shared" si="194"/>
        <v>92</v>
      </c>
    </row>
    <row r="507" ht="2.25" customHeight="1" spans="1:3">
      <c r="A507" t="str">
        <f t="shared" si="192"/>
        <v>PZ997HSQ</v>
      </c>
      <c r="B507" t="str">
        <f t="shared" si="193"/>
        <v>S222</v>
      </c>
      <c r="C507">
        <f t="shared" si="194"/>
        <v>92</v>
      </c>
    </row>
    <row r="508" ht="21" spans="1:22">
      <c r="A508" t="str">
        <f t="shared" si="192"/>
        <v>PZ997HSQ</v>
      </c>
      <c r="B508" t="str">
        <f t="shared" si="193"/>
        <v>S222</v>
      </c>
      <c r="C508">
        <f t="shared" si="194"/>
        <v>92</v>
      </c>
      <c r="D508" s="4" t="s">
        <v>3</v>
      </c>
      <c r="E508" s="4"/>
      <c r="F508" s="5" t="s">
        <v>4</v>
      </c>
      <c r="G508" s="6" t="s">
        <v>5</v>
      </c>
      <c r="H508" s="6" t="s">
        <v>6</v>
      </c>
      <c r="I508" s="5" t="s">
        <v>70</v>
      </c>
      <c r="J508" s="5">
        <v>11</v>
      </c>
      <c r="K508" s="5" t="s">
        <v>71</v>
      </c>
      <c r="L508" s="5">
        <v>12</v>
      </c>
      <c r="M508" s="5" t="s">
        <v>72</v>
      </c>
      <c r="N508" s="5">
        <v>13</v>
      </c>
      <c r="O508" s="5" t="s">
        <v>73</v>
      </c>
      <c r="P508" s="5">
        <v>1</v>
      </c>
      <c r="Q508" s="5" t="s">
        <v>74</v>
      </c>
      <c r="R508" s="5">
        <v>2</v>
      </c>
      <c r="S508" s="5" t="s">
        <v>75</v>
      </c>
      <c r="T508" s="5">
        <v>3</v>
      </c>
      <c r="U508" s="5" t="s">
        <v>76</v>
      </c>
      <c r="V508" s="5" t="s">
        <v>11</v>
      </c>
    </row>
    <row r="509" ht="12.5" spans="1:22">
      <c r="A509" t="str">
        <f t="shared" si="192"/>
        <v>PZ997HSQ</v>
      </c>
      <c r="B509" t="str">
        <f t="shared" si="193"/>
        <v>S222</v>
      </c>
      <c r="C509">
        <f t="shared" si="194"/>
        <v>92</v>
      </c>
      <c r="D509" s="7" t="s">
        <v>12</v>
      </c>
      <c r="E509" s="7"/>
      <c r="F509" s="8" t="s">
        <v>13</v>
      </c>
      <c r="G509" s="5" t="s">
        <v>14</v>
      </c>
      <c r="H509" s="5">
        <v>92</v>
      </c>
      <c r="I509" s="11">
        <v>14</v>
      </c>
      <c r="J509" s="11">
        <v>9</v>
      </c>
      <c r="K509" s="11">
        <v>12</v>
      </c>
      <c r="L509" s="11">
        <v>11</v>
      </c>
      <c r="M509" s="11">
        <v>7</v>
      </c>
      <c r="N509" s="11">
        <v>12</v>
      </c>
      <c r="O509" s="11">
        <v>12</v>
      </c>
      <c r="P509" s="11">
        <v>7</v>
      </c>
      <c r="Q509" s="11">
        <v>1</v>
      </c>
      <c r="R509" s="11">
        <v>4</v>
      </c>
      <c r="S509" s="11">
        <v>2</v>
      </c>
      <c r="T509" s="11">
        <v>1</v>
      </c>
      <c r="U509" s="11">
        <v>0</v>
      </c>
      <c r="V509" s="5">
        <v>92</v>
      </c>
    </row>
    <row r="510" ht="1.5" customHeight="1" spans="1:3">
      <c r="A510" t="str">
        <f t="shared" si="192"/>
        <v>PZ997HSQ</v>
      </c>
      <c r="B510" t="str">
        <f t="shared" si="193"/>
        <v>S222</v>
      </c>
      <c r="C510">
        <f t="shared" si="194"/>
        <v>92</v>
      </c>
    </row>
    <row r="511" ht="13.5" customHeight="1" spans="1:3">
      <c r="A511" t="str">
        <f t="shared" si="192"/>
        <v>PZ997HSQ</v>
      </c>
      <c r="B511" t="str">
        <f t="shared" si="193"/>
        <v>S222</v>
      </c>
      <c r="C511">
        <f t="shared" si="194"/>
        <v>92</v>
      </c>
    </row>
    <row r="512" ht="22.5" customHeight="1" spans="1:29">
      <c r="A512" s="1" t="str">
        <f>J512</f>
        <v>YC373JO2</v>
      </c>
      <c r="B512" s="1" t="str">
        <f>O512</f>
        <v>S222</v>
      </c>
      <c r="C512" s="1">
        <f>H517</f>
        <v>18</v>
      </c>
      <c r="D512" s="1"/>
      <c r="E512" s="1"/>
      <c r="F512" s="1"/>
      <c r="G512" s="2"/>
      <c r="H512" s="2"/>
      <c r="I512" s="2"/>
      <c r="J512" s="9" t="s">
        <v>125</v>
      </c>
      <c r="K512" s="9"/>
      <c r="L512" s="9"/>
      <c r="M512" s="9"/>
      <c r="N512" s="2"/>
      <c r="O512" s="10" t="s">
        <v>1</v>
      </c>
      <c r="P512" s="10"/>
      <c r="Q512" s="10"/>
      <c r="R512" s="10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</row>
    <row r="513" ht="15.75" customHeight="1" spans="1:18">
      <c r="A513" t="str">
        <f t="shared" ref="A513:A519" si="195">A512</f>
        <v>YC373JO2</v>
      </c>
      <c r="B513" t="str">
        <f t="shared" ref="B513:B519" si="196">B512</f>
        <v>S222</v>
      </c>
      <c r="C513">
        <f t="shared" ref="C513:C519" si="197">C512</f>
        <v>18</v>
      </c>
      <c r="G513" s="3" t="s">
        <v>20</v>
      </c>
      <c r="H513" s="3"/>
      <c r="I513" s="3"/>
      <c r="J513" s="3"/>
      <c r="K513" s="3"/>
      <c r="L513" s="3"/>
      <c r="M513" s="3"/>
      <c r="N513" s="3"/>
      <c r="O513" s="3"/>
      <c r="P513" s="3"/>
      <c r="Q513" s="12">
        <v>30</v>
      </c>
      <c r="R513" s="12"/>
    </row>
    <row r="514" ht="45" customHeight="1" spans="1:3">
      <c r="A514" t="str">
        <f t="shared" si="195"/>
        <v>YC373JO2</v>
      </c>
      <c r="B514" t="str">
        <f t="shared" si="196"/>
        <v>S222</v>
      </c>
      <c r="C514">
        <f t="shared" si="197"/>
        <v>18</v>
      </c>
    </row>
    <row r="515" ht="2.25" customHeight="1" spans="1:3">
      <c r="A515" t="str">
        <f t="shared" si="195"/>
        <v>YC373JO2</v>
      </c>
      <c r="B515" t="str">
        <f t="shared" si="196"/>
        <v>S222</v>
      </c>
      <c r="C515">
        <f t="shared" si="197"/>
        <v>18</v>
      </c>
    </row>
    <row r="516" ht="21" spans="1:18">
      <c r="A516" t="str">
        <f t="shared" si="195"/>
        <v>YC373JO2</v>
      </c>
      <c r="B516" t="str">
        <f t="shared" si="196"/>
        <v>S222</v>
      </c>
      <c r="C516">
        <f t="shared" si="197"/>
        <v>18</v>
      </c>
      <c r="D516" s="4" t="s">
        <v>3</v>
      </c>
      <c r="E516" s="4"/>
      <c r="F516" s="5" t="s">
        <v>4</v>
      </c>
      <c r="G516" s="6" t="s">
        <v>5</v>
      </c>
      <c r="H516" s="6" t="s">
        <v>6</v>
      </c>
      <c r="I516" s="5" t="s">
        <v>7</v>
      </c>
      <c r="J516" s="5">
        <v>4</v>
      </c>
      <c r="K516" s="5" t="s">
        <v>8</v>
      </c>
      <c r="L516" s="5">
        <v>5</v>
      </c>
      <c r="M516" s="5" t="s">
        <v>9</v>
      </c>
      <c r="N516" s="5">
        <v>6</v>
      </c>
      <c r="O516" s="5" t="s">
        <v>10</v>
      </c>
      <c r="P516" s="5">
        <v>7</v>
      </c>
      <c r="R516" s="5" t="s">
        <v>11</v>
      </c>
    </row>
    <row r="517" ht="12.5" spans="1:18">
      <c r="A517" t="str">
        <f t="shared" si="195"/>
        <v>YC373JO2</v>
      </c>
      <c r="B517" t="str">
        <f t="shared" si="196"/>
        <v>S222</v>
      </c>
      <c r="C517">
        <f t="shared" si="197"/>
        <v>18</v>
      </c>
      <c r="D517" s="7" t="s">
        <v>12</v>
      </c>
      <c r="E517" s="7"/>
      <c r="F517" s="8" t="s">
        <v>13</v>
      </c>
      <c r="G517" s="5" t="s">
        <v>14</v>
      </c>
      <c r="H517" s="5">
        <v>18</v>
      </c>
      <c r="I517" s="11">
        <v>0</v>
      </c>
      <c r="J517" s="11">
        <v>5</v>
      </c>
      <c r="K517" s="11">
        <v>0</v>
      </c>
      <c r="L517" s="11">
        <v>9</v>
      </c>
      <c r="M517" s="11">
        <v>0</v>
      </c>
      <c r="N517" s="11">
        <v>0</v>
      </c>
      <c r="O517" s="11">
        <v>4</v>
      </c>
      <c r="P517" s="11">
        <v>0</v>
      </c>
      <c r="R517" s="5">
        <v>18</v>
      </c>
    </row>
    <row r="518" ht="1.5" customHeight="1" spans="1:3">
      <c r="A518" t="str">
        <f t="shared" si="195"/>
        <v>YC373JO2</v>
      </c>
      <c r="B518" t="str">
        <f t="shared" si="196"/>
        <v>S222</v>
      </c>
      <c r="C518">
        <f t="shared" si="197"/>
        <v>18</v>
      </c>
    </row>
    <row r="519" ht="13.5" customHeight="1" spans="1:3">
      <c r="A519" t="str">
        <f t="shared" si="195"/>
        <v>YC373JO2</v>
      </c>
      <c r="B519" t="str">
        <f t="shared" si="196"/>
        <v>S222</v>
      </c>
      <c r="C519">
        <f t="shared" si="197"/>
        <v>18</v>
      </c>
    </row>
    <row r="520" ht="22.5" customHeight="1" spans="1:29">
      <c r="A520" s="1" t="str">
        <f>J520</f>
        <v>YC373KB2</v>
      </c>
      <c r="B520" s="1" t="str">
        <f>O520</f>
        <v>S222</v>
      </c>
      <c r="C520" s="1">
        <f>H525</f>
        <v>5</v>
      </c>
      <c r="D520" s="1"/>
      <c r="E520" s="1"/>
      <c r="F520" s="1"/>
      <c r="G520" s="2"/>
      <c r="H520" s="2"/>
      <c r="I520" s="2"/>
      <c r="J520" s="9" t="s">
        <v>126</v>
      </c>
      <c r="K520" s="9"/>
      <c r="L520" s="9"/>
      <c r="M520" s="9"/>
      <c r="N520" s="2"/>
      <c r="O520" s="10" t="s">
        <v>1</v>
      </c>
      <c r="P520" s="10"/>
      <c r="Q520" s="10"/>
      <c r="R520" s="10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</row>
    <row r="521" ht="15.75" customHeight="1" spans="1:18">
      <c r="A521" t="str">
        <f t="shared" ref="A521:A527" si="198">A520</f>
        <v>YC373KB2</v>
      </c>
      <c r="B521" t="str">
        <f t="shared" ref="B521:B527" si="199">B520</f>
        <v>S222</v>
      </c>
      <c r="C521">
        <f t="shared" ref="C521:C527" si="200">C520</f>
        <v>5</v>
      </c>
      <c r="G521" s="3" t="s">
        <v>18</v>
      </c>
      <c r="H521" s="3"/>
      <c r="I521" s="3"/>
      <c r="J521" s="3"/>
      <c r="K521" s="3"/>
      <c r="L521" s="3"/>
      <c r="M521" s="3"/>
      <c r="N521" s="3"/>
      <c r="O521" s="3"/>
      <c r="P521" s="3"/>
      <c r="Q521" s="12">
        <v>30</v>
      </c>
      <c r="R521" s="12"/>
    </row>
    <row r="522" ht="45" customHeight="1" spans="1:3">
      <c r="A522" t="str">
        <f t="shared" si="198"/>
        <v>YC373KB2</v>
      </c>
      <c r="B522" t="str">
        <f t="shared" si="199"/>
        <v>S222</v>
      </c>
      <c r="C522">
        <f t="shared" si="200"/>
        <v>5</v>
      </c>
    </row>
    <row r="523" ht="2.25" customHeight="1" spans="1:3">
      <c r="A523" t="str">
        <f t="shared" si="198"/>
        <v>YC373KB2</v>
      </c>
      <c r="B523" t="str">
        <f t="shared" si="199"/>
        <v>S222</v>
      </c>
      <c r="C523">
        <f t="shared" si="200"/>
        <v>5</v>
      </c>
    </row>
    <row r="524" ht="21" spans="1:18">
      <c r="A524" t="str">
        <f t="shared" si="198"/>
        <v>YC373KB2</v>
      </c>
      <c r="B524" t="str">
        <f t="shared" si="199"/>
        <v>S222</v>
      </c>
      <c r="C524">
        <f t="shared" si="200"/>
        <v>5</v>
      </c>
      <c r="D524" s="4" t="s">
        <v>3</v>
      </c>
      <c r="E524" s="4"/>
      <c r="F524" s="5" t="s">
        <v>4</v>
      </c>
      <c r="G524" s="6" t="s">
        <v>5</v>
      </c>
      <c r="H524" s="6" t="s">
        <v>6</v>
      </c>
      <c r="I524" s="5" t="s">
        <v>7</v>
      </c>
      <c r="J524" s="5">
        <v>4</v>
      </c>
      <c r="K524" s="5" t="s">
        <v>8</v>
      </c>
      <c r="L524" s="5">
        <v>5</v>
      </c>
      <c r="M524" s="5" t="s">
        <v>9</v>
      </c>
      <c r="N524" s="5">
        <v>6</v>
      </c>
      <c r="O524" s="5" t="s">
        <v>10</v>
      </c>
      <c r="P524" s="5">
        <v>7</v>
      </c>
      <c r="R524" s="5" t="s">
        <v>11</v>
      </c>
    </row>
    <row r="525" ht="12.5" spans="1:18">
      <c r="A525" t="str">
        <f t="shared" si="198"/>
        <v>YC373KB2</v>
      </c>
      <c r="B525" t="str">
        <f t="shared" si="199"/>
        <v>S222</v>
      </c>
      <c r="C525">
        <f t="shared" si="200"/>
        <v>5</v>
      </c>
      <c r="D525" s="7" t="s">
        <v>12</v>
      </c>
      <c r="E525" s="7"/>
      <c r="F525" s="8" t="s">
        <v>13</v>
      </c>
      <c r="G525" s="5" t="s">
        <v>14</v>
      </c>
      <c r="H525" s="5">
        <v>5</v>
      </c>
      <c r="I525" s="11">
        <v>5</v>
      </c>
      <c r="J525" s="11">
        <v>0</v>
      </c>
      <c r="K525" s="11">
        <v>0</v>
      </c>
      <c r="L525" s="11">
        <v>0</v>
      </c>
      <c r="M525" s="11">
        <v>0</v>
      </c>
      <c r="N525" s="11">
        <v>0</v>
      </c>
      <c r="O525" s="11">
        <v>0</v>
      </c>
      <c r="P525" s="11">
        <v>0</v>
      </c>
      <c r="R525" s="5">
        <v>5</v>
      </c>
    </row>
    <row r="526" ht="1.5" customHeight="1" spans="1:3">
      <c r="A526" t="str">
        <f t="shared" si="198"/>
        <v>YC373KB2</v>
      </c>
      <c r="B526" t="str">
        <f t="shared" si="199"/>
        <v>S222</v>
      </c>
      <c r="C526">
        <f t="shared" si="200"/>
        <v>5</v>
      </c>
    </row>
    <row r="527" ht="13.5" customHeight="1" spans="1:3">
      <c r="A527" t="str">
        <f t="shared" si="198"/>
        <v>YC373KB2</v>
      </c>
      <c r="B527" t="str">
        <f t="shared" si="199"/>
        <v>S222</v>
      </c>
      <c r="C527">
        <f t="shared" si="200"/>
        <v>5</v>
      </c>
    </row>
    <row r="528" ht="22.5" customHeight="1" spans="1:29">
      <c r="A528" s="1" t="str">
        <f>J528</f>
        <v>YC373XE2</v>
      </c>
      <c r="B528" s="1" t="str">
        <f>O528</f>
        <v>S222</v>
      </c>
      <c r="C528" s="1">
        <f>H533</f>
        <v>34</v>
      </c>
      <c r="D528" s="1"/>
      <c r="E528" s="1"/>
      <c r="F528" s="1"/>
      <c r="G528" s="2"/>
      <c r="H528" s="2"/>
      <c r="I528" s="2"/>
      <c r="J528" s="9" t="s">
        <v>127</v>
      </c>
      <c r="K528" s="9"/>
      <c r="L528" s="9"/>
      <c r="M528" s="9"/>
      <c r="N528" s="2"/>
      <c r="O528" s="10" t="s">
        <v>1</v>
      </c>
      <c r="P528" s="10"/>
      <c r="Q528" s="10"/>
      <c r="R528" s="10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</row>
    <row r="529" ht="15.75" customHeight="1" spans="1:18">
      <c r="A529" t="str">
        <f t="shared" ref="A529:A535" si="201">A528</f>
        <v>YC373XE2</v>
      </c>
      <c r="B529" t="str">
        <f t="shared" ref="B529:B535" si="202">B528</f>
        <v>S222</v>
      </c>
      <c r="C529">
        <f t="shared" ref="C529:C535" si="203">C528</f>
        <v>34</v>
      </c>
      <c r="G529" s="3" t="s">
        <v>128</v>
      </c>
      <c r="H529" s="3"/>
      <c r="I529" s="3"/>
      <c r="J529" s="3"/>
      <c r="K529" s="3"/>
      <c r="L529" s="3"/>
      <c r="M529" s="3"/>
      <c r="N529" s="3"/>
      <c r="O529" s="3"/>
      <c r="P529" s="3"/>
      <c r="Q529" s="12">
        <v>30</v>
      </c>
      <c r="R529" s="12"/>
    </row>
    <row r="530" ht="45" customHeight="1" spans="1:3">
      <c r="A530" t="str">
        <f t="shared" si="201"/>
        <v>YC373XE2</v>
      </c>
      <c r="B530" t="str">
        <f t="shared" si="202"/>
        <v>S222</v>
      </c>
      <c r="C530">
        <f t="shared" si="203"/>
        <v>34</v>
      </c>
    </row>
    <row r="531" ht="2.25" customHeight="1" spans="1:3">
      <c r="A531" t="str">
        <f t="shared" si="201"/>
        <v>YC373XE2</v>
      </c>
      <c r="B531" t="str">
        <f t="shared" si="202"/>
        <v>S222</v>
      </c>
      <c r="C531">
        <f t="shared" si="203"/>
        <v>34</v>
      </c>
    </row>
    <row r="532" ht="21" spans="1:18">
      <c r="A532" t="str">
        <f t="shared" si="201"/>
        <v>YC373XE2</v>
      </c>
      <c r="B532" t="str">
        <f t="shared" si="202"/>
        <v>S222</v>
      </c>
      <c r="C532">
        <f t="shared" si="203"/>
        <v>34</v>
      </c>
      <c r="D532" s="4" t="s">
        <v>3</v>
      </c>
      <c r="E532" s="4"/>
      <c r="F532" s="5" t="s">
        <v>4</v>
      </c>
      <c r="G532" s="6" t="s">
        <v>5</v>
      </c>
      <c r="H532" s="6" t="s">
        <v>6</v>
      </c>
      <c r="I532" s="5" t="s">
        <v>7</v>
      </c>
      <c r="J532" s="5">
        <v>4</v>
      </c>
      <c r="K532" s="5" t="s">
        <v>8</v>
      </c>
      <c r="L532" s="5">
        <v>5</v>
      </c>
      <c r="M532" s="5" t="s">
        <v>9</v>
      </c>
      <c r="N532" s="5">
        <v>6</v>
      </c>
      <c r="O532" s="5" t="s">
        <v>10</v>
      </c>
      <c r="P532" s="5">
        <v>7</v>
      </c>
      <c r="R532" s="5" t="s">
        <v>11</v>
      </c>
    </row>
    <row r="533" ht="12.5" spans="1:18">
      <c r="A533" t="str">
        <f t="shared" si="201"/>
        <v>YC373XE2</v>
      </c>
      <c r="B533" t="str">
        <f t="shared" si="202"/>
        <v>S222</v>
      </c>
      <c r="C533">
        <f t="shared" si="203"/>
        <v>34</v>
      </c>
      <c r="D533" s="7" t="s">
        <v>12</v>
      </c>
      <c r="E533" s="7"/>
      <c r="F533" s="8" t="s">
        <v>13</v>
      </c>
      <c r="G533" s="5" t="s">
        <v>14</v>
      </c>
      <c r="H533" s="5">
        <v>34</v>
      </c>
      <c r="I533" s="11">
        <v>0</v>
      </c>
      <c r="J533" s="11">
        <v>0</v>
      </c>
      <c r="K533" s="11">
        <v>4</v>
      </c>
      <c r="L533" s="11">
        <v>12</v>
      </c>
      <c r="M533" s="11">
        <v>5</v>
      </c>
      <c r="N533" s="11">
        <v>13</v>
      </c>
      <c r="O533" s="11">
        <v>0</v>
      </c>
      <c r="P533" s="11">
        <v>0</v>
      </c>
      <c r="R533" s="5">
        <v>34</v>
      </c>
    </row>
    <row r="534" ht="1.5" customHeight="1" spans="1:3">
      <c r="A534" t="str">
        <f t="shared" si="201"/>
        <v>YC373XE2</v>
      </c>
      <c r="B534" t="str">
        <f t="shared" si="202"/>
        <v>S222</v>
      </c>
      <c r="C534">
        <f t="shared" si="203"/>
        <v>34</v>
      </c>
    </row>
    <row r="535" ht="13.5" customHeight="1" spans="1:3">
      <c r="A535" t="str">
        <f t="shared" si="201"/>
        <v>YC373XE2</v>
      </c>
      <c r="B535" t="str">
        <f t="shared" si="202"/>
        <v>S222</v>
      </c>
      <c r="C535">
        <f t="shared" si="203"/>
        <v>34</v>
      </c>
    </row>
    <row r="536" ht="22.5" customHeight="1" spans="1:29">
      <c r="A536" s="1" t="str">
        <f>J536</f>
        <v>YC373XF2</v>
      </c>
      <c r="B536" s="1" t="str">
        <f>O536</f>
        <v>S222</v>
      </c>
      <c r="C536" s="1">
        <f>H541</f>
        <v>42</v>
      </c>
      <c r="D536" s="1"/>
      <c r="E536" s="1"/>
      <c r="F536" s="1"/>
      <c r="G536" s="2"/>
      <c r="H536" s="2"/>
      <c r="I536" s="2"/>
      <c r="J536" s="9" t="s">
        <v>129</v>
      </c>
      <c r="K536" s="9"/>
      <c r="L536" s="9"/>
      <c r="M536" s="9"/>
      <c r="N536" s="2"/>
      <c r="O536" s="10" t="s">
        <v>1</v>
      </c>
      <c r="P536" s="10"/>
      <c r="Q536" s="10"/>
      <c r="R536" s="10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</row>
    <row r="537" ht="15.75" customHeight="1" spans="1:18">
      <c r="A537" t="str">
        <f t="shared" ref="A537:A543" si="204">A536</f>
        <v>YC373XF2</v>
      </c>
      <c r="B537" t="str">
        <f t="shared" ref="B537:B543" si="205">B536</f>
        <v>S222</v>
      </c>
      <c r="C537">
        <f t="shared" ref="C537:C543" si="206">C536</f>
        <v>42</v>
      </c>
      <c r="G537" s="3" t="s">
        <v>128</v>
      </c>
      <c r="H537" s="3"/>
      <c r="I537" s="3"/>
      <c r="J537" s="3"/>
      <c r="K537" s="3"/>
      <c r="L537" s="3"/>
      <c r="M537" s="3"/>
      <c r="N537" s="3"/>
      <c r="O537" s="3"/>
      <c r="P537" s="3"/>
      <c r="Q537" s="12">
        <v>30</v>
      </c>
      <c r="R537" s="12"/>
    </row>
    <row r="538" ht="45" customHeight="1" spans="1:3">
      <c r="A538" t="str">
        <f t="shared" si="204"/>
        <v>YC373XF2</v>
      </c>
      <c r="B538" t="str">
        <f t="shared" si="205"/>
        <v>S222</v>
      </c>
      <c r="C538">
        <f t="shared" si="206"/>
        <v>42</v>
      </c>
    </row>
    <row r="539" ht="2.25" customHeight="1" spans="1:3">
      <c r="A539" t="str">
        <f t="shared" si="204"/>
        <v>YC373XF2</v>
      </c>
      <c r="B539" t="str">
        <f t="shared" si="205"/>
        <v>S222</v>
      </c>
      <c r="C539">
        <f t="shared" si="206"/>
        <v>42</v>
      </c>
    </row>
    <row r="540" ht="21" spans="1:18">
      <c r="A540" t="str">
        <f t="shared" si="204"/>
        <v>YC373XF2</v>
      </c>
      <c r="B540" t="str">
        <f t="shared" si="205"/>
        <v>S222</v>
      </c>
      <c r="C540">
        <f t="shared" si="206"/>
        <v>42</v>
      </c>
      <c r="D540" s="4" t="s">
        <v>3</v>
      </c>
      <c r="E540" s="4"/>
      <c r="F540" s="5" t="s">
        <v>4</v>
      </c>
      <c r="G540" s="6" t="s">
        <v>5</v>
      </c>
      <c r="H540" s="6" t="s">
        <v>6</v>
      </c>
      <c r="I540" s="5" t="s">
        <v>7</v>
      </c>
      <c r="J540" s="5">
        <v>4</v>
      </c>
      <c r="K540" s="5" t="s">
        <v>8</v>
      </c>
      <c r="L540" s="5">
        <v>5</v>
      </c>
      <c r="M540" s="5" t="s">
        <v>9</v>
      </c>
      <c r="N540" s="5">
        <v>6</v>
      </c>
      <c r="O540" s="5" t="s">
        <v>10</v>
      </c>
      <c r="P540" s="5">
        <v>7</v>
      </c>
      <c r="R540" s="5" t="s">
        <v>11</v>
      </c>
    </row>
    <row r="541" ht="12.5" spans="1:18">
      <c r="A541" t="str">
        <f t="shared" si="204"/>
        <v>YC373XF2</v>
      </c>
      <c r="B541" t="str">
        <f t="shared" si="205"/>
        <v>S222</v>
      </c>
      <c r="C541">
        <f t="shared" si="206"/>
        <v>42</v>
      </c>
      <c r="D541" s="7" t="s">
        <v>12</v>
      </c>
      <c r="E541" s="7"/>
      <c r="F541" s="8" t="s">
        <v>13</v>
      </c>
      <c r="G541" s="5" t="s">
        <v>14</v>
      </c>
      <c r="H541" s="5">
        <v>42</v>
      </c>
      <c r="I541" s="11">
        <v>9</v>
      </c>
      <c r="J541" s="11">
        <v>5</v>
      </c>
      <c r="K541" s="11">
        <v>12</v>
      </c>
      <c r="L541" s="11">
        <v>0</v>
      </c>
      <c r="M541" s="11">
        <v>7</v>
      </c>
      <c r="N541" s="11">
        <v>9</v>
      </c>
      <c r="O541" s="11">
        <v>0</v>
      </c>
      <c r="P541" s="11">
        <v>0</v>
      </c>
      <c r="R541" s="5">
        <v>42</v>
      </c>
    </row>
    <row r="542" ht="1.5" customHeight="1" spans="1:3">
      <c r="A542" t="str">
        <f t="shared" si="204"/>
        <v>YC373XF2</v>
      </c>
      <c r="B542" t="str">
        <f t="shared" si="205"/>
        <v>S222</v>
      </c>
      <c r="C542">
        <f t="shared" si="206"/>
        <v>42</v>
      </c>
    </row>
    <row r="543" ht="13.5" customHeight="1" spans="1:3">
      <c r="A543" t="str">
        <f t="shared" si="204"/>
        <v>YC373XF2</v>
      </c>
      <c r="B543" t="str">
        <f t="shared" si="205"/>
        <v>S222</v>
      </c>
      <c r="C543">
        <f t="shared" si="206"/>
        <v>42</v>
      </c>
    </row>
    <row r="544" ht="22.5" customHeight="1" spans="1:29">
      <c r="A544" s="1" t="str">
        <f>J544</f>
        <v>YC373XG2</v>
      </c>
      <c r="B544" s="1" t="str">
        <f>O544</f>
        <v>S222</v>
      </c>
      <c r="C544" s="1">
        <f>H549</f>
        <v>29</v>
      </c>
      <c r="D544" s="1"/>
      <c r="E544" s="1"/>
      <c r="F544" s="1"/>
      <c r="G544" s="2"/>
      <c r="H544" s="2"/>
      <c r="I544" s="2"/>
      <c r="J544" s="9" t="s">
        <v>130</v>
      </c>
      <c r="K544" s="9"/>
      <c r="L544" s="9"/>
      <c r="M544" s="9"/>
      <c r="N544" s="2"/>
      <c r="O544" s="10" t="s">
        <v>1</v>
      </c>
      <c r="P544" s="10"/>
      <c r="Q544" s="10"/>
      <c r="R544" s="10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</row>
    <row r="545" ht="15.75" customHeight="1" spans="1:18">
      <c r="A545" t="str">
        <f t="shared" ref="A545:A550" si="207">A544</f>
        <v>YC373XG2</v>
      </c>
      <c r="B545" t="str">
        <f t="shared" ref="B545:B550" si="208">B544</f>
        <v>S222</v>
      </c>
      <c r="C545">
        <f t="shared" ref="C545:C550" si="209">C544</f>
        <v>29</v>
      </c>
      <c r="G545" s="3" t="s">
        <v>131</v>
      </c>
      <c r="H545" s="3"/>
      <c r="I545" s="3"/>
      <c r="J545" s="3"/>
      <c r="K545" s="3"/>
      <c r="L545" s="3"/>
      <c r="M545" s="3"/>
      <c r="N545" s="3"/>
      <c r="O545" s="3"/>
      <c r="P545" s="3"/>
      <c r="Q545" s="12">
        <v>30</v>
      </c>
      <c r="R545" s="12"/>
    </row>
    <row r="546" ht="45" customHeight="1" spans="1:3">
      <c r="A546" t="str">
        <f t="shared" si="207"/>
        <v>YC373XG2</v>
      </c>
      <c r="B546" t="str">
        <f t="shared" si="208"/>
        <v>S222</v>
      </c>
      <c r="C546">
        <f t="shared" si="209"/>
        <v>29</v>
      </c>
    </row>
    <row r="547" ht="2.25" customHeight="1" spans="1:3">
      <c r="A547" t="str">
        <f t="shared" si="207"/>
        <v>YC373XG2</v>
      </c>
      <c r="B547" t="str">
        <f t="shared" si="208"/>
        <v>S222</v>
      </c>
      <c r="C547">
        <f t="shared" si="209"/>
        <v>29</v>
      </c>
    </row>
    <row r="548" ht="21" spans="1:18">
      <c r="A548" t="str">
        <f t="shared" si="207"/>
        <v>YC373XG2</v>
      </c>
      <c r="B548" t="str">
        <f t="shared" si="208"/>
        <v>S222</v>
      </c>
      <c r="C548">
        <f t="shared" si="209"/>
        <v>29</v>
      </c>
      <c r="D548" s="4" t="s">
        <v>3</v>
      </c>
      <c r="E548" s="4"/>
      <c r="F548" s="5" t="s">
        <v>4</v>
      </c>
      <c r="G548" s="6" t="s">
        <v>5</v>
      </c>
      <c r="H548" s="6" t="s">
        <v>6</v>
      </c>
      <c r="I548" s="5" t="s">
        <v>7</v>
      </c>
      <c r="J548" s="5">
        <v>4</v>
      </c>
      <c r="K548" s="5" t="s">
        <v>8</v>
      </c>
      <c r="L548" s="5">
        <v>5</v>
      </c>
      <c r="M548" s="5" t="s">
        <v>9</v>
      </c>
      <c r="N548" s="5">
        <v>6</v>
      </c>
      <c r="O548" s="5" t="s">
        <v>10</v>
      </c>
      <c r="P548" s="5">
        <v>7</v>
      </c>
      <c r="R548" s="5" t="s">
        <v>11</v>
      </c>
    </row>
    <row r="549" ht="12.5" spans="1:18">
      <c r="A549" t="str">
        <f t="shared" si="207"/>
        <v>YC373XG2</v>
      </c>
      <c r="B549" t="str">
        <f t="shared" si="208"/>
        <v>S222</v>
      </c>
      <c r="C549">
        <f t="shared" si="209"/>
        <v>29</v>
      </c>
      <c r="D549" s="7" t="s">
        <v>12</v>
      </c>
      <c r="E549" s="7"/>
      <c r="F549" s="8" t="s">
        <v>13</v>
      </c>
      <c r="G549" s="5" t="s">
        <v>14</v>
      </c>
      <c r="H549" s="5">
        <v>29</v>
      </c>
      <c r="I549" s="11">
        <v>5</v>
      </c>
      <c r="J549" s="11">
        <v>0</v>
      </c>
      <c r="K549" s="11">
        <v>10</v>
      </c>
      <c r="L549" s="11">
        <v>0</v>
      </c>
      <c r="M549" s="11">
        <v>4</v>
      </c>
      <c r="N549" s="11">
        <v>10</v>
      </c>
      <c r="O549" s="11">
        <v>0</v>
      </c>
      <c r="P549" s="11">
        <v>0</v>
      </c>
      <c r="R549" s="5">
        <v>29</v>
      </c>
    </row>
    <row r="550" ht="13.5" customHeight="1" spans="1:3">
      <c r="A550" t="str">
        <f t="shared" si="207"/>
        <v>YC373XG2</v>
      </c>
      <c r="B550" t="str">
        <f t="shared" si="208"/>
        <v>S222</v>
      </c>
      <c r="C550">
        <f t="shared" si="209"/>
        <v>29</v>
      </c>
    </row>
    <row r="551" ht="22.5" customHeight="1" spans="1:29">
      <c r="A551" s="1" t="str">
        <f>J551</f>
        <v>YC373XI2</v>
      </c>
      <c r="B551" s="1" t="str">
        <f>O551</f>
        <v>S222</v>
      </c>
      <c r="C551" s="1">
        <f>H556</f>
        <v>58</v>
      </c>
      <c r="D551" s="1"/>
      <c r="E551" s="1"/>
      <c r="F551" s="1"/>
      <c r="G551" s="2"/>
      <c r="H551" s="2"/>
      <c r="I551" s="2"/>
      <c r="J551" s="9" t="s">
        <v>132</v>
      </c>
      <c r="K551" s="9"/>
      <c r="L551" s="9"/>
      <c r="M551" s="9"/>
      <c r="N551" s="2"/>
      <c r="O551" s="10" t="s">
        <v>1</v>
      </c>
      <c r="P551" s="10"/>
      <c r="Q551" s="10"/>
      <c r="R551" s="10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</row>
    <row r="552" ht="15.75" customHeight="1" spans="1:18">
      <c r="A552" t="str">
        <f t="shared" ref="A552:A558" si="210">A551</f>
        <v>YC373XI2</v>
      </c>
      <c r="B552" t="str">
        <f t="shared" ref="B552:B558" si="211">B551</f>
        <v>S222</v>
      </c>
      <c r="C552">
        <f t="shared" ref="C552:C558" si="212">C551</f>
        <v>58</v>
      </c>
      <c r="G552" s="3" t="s">
        <v>133</v>
      </c>
      <c r="H552" s="3"/>
      <c r="I552" s="3"/>
      <c r="J552" s="3"/>
      <c r="K552" s="3"/>
      <c r="L552" s="3"/>
      <c r="M552" s="3"/>
      <c r="N552" s="3"/>
      <c r="O552" s="3"/>
      <c r="P552" s="3"/>
      <c r="Q552" s="12">
        <v>30</v>
      </c>
      <c r="R552" s="12"/>
    </row>
    <row r="553" ht="40.5" customHeight="1" spans="1:3">
      <c r="A553" t="str">
        <f t="shared" si="210"/>
        <v>YC373XI2</v>
      </c>
      <c r="B553" t="str">
        <f t="shared" si="211"/>
        <v>S222</v>
      </c>
      <c r="C553">
        <f t="shared" si="212"/>
        <v>58</v>
      </c>
    </row>
    <row r="554" ht="2.25" customHeight="1" spans="1:3">
      <c r="A554" t="str">
        <f t="shared" si="210"/>
        <v>YC373XI2</v>
      </c>
      <c r="B554" t="str">
        <f t="shared" si="211"/>
        <v>S222</v>
      </c>
      <c r="C554">
        <f t="shared" si="212"/>
        <v>58</v>
      </c>
    </row>
    <row r="555" ht="21" spans="1:18">
      <c r="A555" t="str">
        <f t="shared" si="210"/>
        <v>YC373XI2</v>
      </c>
      <c r="B555" t="str">
        <f t="shared" si="211"/>
        <v>S222</v>
      </c>
      <c r="C555">
        <f t="shared" si="212"/>
        <v>58</v>
      </c>
      <c r="D555" s="4" t="s">
        <v>3</v>
      </c>
      <c r="E555" s="4"/>
      <c r="F555" s="5" t="s">
        <v>4</v>
      </c>
      <c r="G555" s="6" t="s">
        <v>5</v>
      </c>
      <c r="H555" s="6" t="s">
        <v>6</v>
      </c>
      <c r="I555" s="5" t="s">
        <v>7</v>
      </c>
      <c r="J555" s="5">
        <v>4</v>
      </c>
      <c r="K555" s="5" t="s">
        <v>8</v>
      </c>
      <c r="L555" s="5">
        <v>5</v>
      </c>
      <c r="M555" s="5" t="s">
        <v>9</v>
      </c>
      <c r="N555" s="5">
        <v>6</v>
      </c>
      <c r="O555" s="5" t="s">
        <v>10</v>
      </c>
      <c r="P555" s="5">
        <v>7</v>
      </c>
      <c r="R555" s="5" t="s">
        <v>11</v>
      </c>
    </row>
    <row r="556" ht="12.5" spans="1:18">
      <c r="A556" t="str">
        <f t="shared" si="210"/>
        <v>YC373XI2</v>
      </c>
      <c r="B556" t="str">
        <f t="shared" si="211"/>
        <v>S222</v>
      </c>
      <c r="C556">
        <f t="shared" si="212"/>
        <v>58</v>
      </c>
      <c r="D556" s="7" t="s">
        <v>12</v>
      </c>
      <c r="E556" s="7"/>
      <c r="F556" s="8" t="s">
        <v>13</v>
      </c>
      <c r="G556" s="5" t="s">
        <v>14</v>
      </c>
      <c r="H556" s="5">
        <v>58</v>
      </c>
      <c r="I556" s="11">
        <v>10</v>
      </c>
      <c r="J556" s="11">
        <v>6</v>
      </c>
      <c r="K556" s="11">
        <v>4</v>
      </c>
      <c r="L556" s="11">
        <v>2</v>
      </c>
      <c r="M556" s="11">
        <v>12</v>
      </c>
      <c r="N556" s="11">
        <v>12</v>
      </c>
      <c r="O556" s="11">
        <v>12</v>
      </c>
      <c r="P556" s="11">
        <v>0</v>
      </c>
      <c r="R556" s="5">
        <v>58</v>
      </c>
    </row>
    <row r="557" ht="1.5" customHeight="1" spans="1:3">
      <c r="A557" t="str">
        <f t="shared" si="210"/>
        <v>YC373XI2</v>
      </c>
      <c r="B557" t="str">
        <f t="shared" si="211"/>
        <v>S222</v>
      </c>
      <c r="C557">
        <f t="shared" si="212"/>
        <v>58</v>
      </c>
    </row>
    <row r="558" ht="13.5" customHeight="1" spans="1:3">
      <c r="A558" t="str">
        <f t="shared" si="210"/>
        <v>YC373XI2</v>
      </c>
      <c r="B558" t="str">
        <f t="shared" si="211"/>
        <v>S222</v>
      </c>
      <c r="C558">
        <f t="shared" si="212"/>
        <v>58</v>
      </c>
    </row>
    <row r="559" ht="22.5" customHeight="1" spans="1:29">
      <c r="A559" s="1" t="str">
        <f>J559</f>
        <v>YC373XK2</v>
      </c>
      <c r="B559" s="1" t="str">
        <f>O559</f>
        <v>S222</v>
      </c>
      <c r="C559" s="1">
        <f>H564</f>
        <v>24</v>
      </c>
      <c r="D559" s="1"/>
      <c r="E559" s="1"/>
      <c r="F559" s="1"/>
      <c r="G559" s="2"/>
      <c r="H559" s="2"/>
      <c r="I559" s="2"/>
      <c r="J559" s="9" t="s">
        <v>134</v>
      </c>
      <c r="K559" s="9"/>
      <c r="L559" s="9"/>
      <c r="M559" s="9"/>
      <c r="N559" s="2"/>
      <c r="O559" s="10" t="s">
        <v>1</v>
      </c>
      <c r="P559" s="10"/>
      <c r="Q559" s="10"/>
      <c r="R559" s="10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</row>
    <row r="560" ht="15.75" customHeight="1" spans="1:18">
      <c r="A560" t="str">
        <f t="shared" ref="A560:A565" si="213">A559</f>
        <v>YC373XK2</v>
      </c>
      <c r="B560" t="str">
        <f t="shared" ref="B560:B565" si="214">B559</f>
        <v>S222</v>
      </c>
      <c r="C560">
        <f t="shared" ref="C560:C565" si="215">C559</f>
        <v>24</v>
      </c>
      <c r="G560" s="3" t="s">
        <v>22</v>
      </c>
      <c r="H560" s="3"/>
      <c r="I560" s="3"/>
      <c r="J560" s="3"/>
      <c r="K560" s="3"/>
      <c r="L560" s="3"/>
      <c r="M560" s="3"/>
      <c r="N560" s="3"/>
      <c r="O560" s="3"/>
      <c r="P560" s="3"/>
      <c r="Q560" s="12">
        <v>30</v>
      </c>
      <c r="R560" s="12"/>
    </row>
    <row r="561" ht="45" customHeight="1" spans="1:3">
      <c r="A561" t="str">
        <f t="shared" si="213"/>
        <v>YC373XK2</v>
      </c>
      <c r="B561" t="str">
        <f t="shared" si="214"/>
        <v>S222</v>
      </c>
      <c r="C561">
        <f t="shared" si="215"/>
        <v>24</v>
      </c>
    </row>
    <row r="562" ht="2.25" customHeight="1" spans="1:3">
      <c r="A562" t="str">
        <f t="shared" si="213"/>
        <v>YC373XK2</v>
      </c>
      <c r="B562" t="str">
        <f t="shared" si="214"/>
        <v>S222</v>
      </c>
      <c r="C562">
        <f t="shared" si="215"/>
        <v>24</v>
      </c>
    </row>
    <row r="563" ht="21" spans="1:18">
      <c r="A563" t="str">
        <f t="shared" si="213"/>
        <v>YC373XK2</v>
      </c>
      <c r="B563" t="str">
        <f t="shared" si="214"/>
        <v>S222</v>
      </c>
      <c r="C563">
        <f t="shared" si="215"/>
        <v>24</v>
      </c>
      <c r="D563" s="4" t="s">
        <v>3</v>
      </c>
      <c r="E563" s="4"/>
      <c r="F563" s="5" t="s">
        <v>4</v>
      </c>
      <c r="G563" s="6" t="s">
        <v>5</v>
      </c>
      <c r="H563" s="6" t="s">
        <v>6</v>
      </c>
      <c r="I563" s="5" t="s">
        <v>7</v>
      </c>
      <c r="J563" s="5">
        <v>4</v>
      </c>
      <c r="K563" s="5" t="s">
        <v>8</v>
      </c>
      <c r="L563" s="5">
        <v>5</v>
      </c>
      <c r="M563" s="5" t="s">
        <v>9</v>
      </c>
      <c r="N563" s="5">
        <v>6</v>
      </c>
      <c r="O563" s="5" t="s">
        <v>10</v>
      </c>
      <c r="P563" s="5">
        <v>7</v>
      </c>
      <c r="R563" s="5" t="s">
        <v>11</v>
      </c>
    </row>
    <row r="564" ht="12.5" spans="1:18">
      <c r="A564" t="str">
        <f t="shared" si="213"/>
        <v>YC373XK2</v>
      </c>
      <c r="B564" t="str">
        <f t="shared" si="214"/>
        <v>S222</v>
      </c>
      <c r="C564">
        <f t="shared" si="215"/>
        <v>24</v>
      </c>
      <c r="D564" s="7" t="s">
        <v>12</v>
      </c>
      <c r="E564" s="7"/>
      <c r="F564" s="8" t="s">
        <v>13</v>
      </c>
      <c r="G564" s="5" t="s">
        <v>14</v>
      </c>
      <c r="H564" s="5">
        <v>24</v>
      </c>
      <c r="I564" s="11">
        <v>8</v>
      </c>
      <c r="J564" s="11">
        <v>2</v>
      </c>
      <c r="K564" s="11">
        <v>14</v>
      </c>
      <c r="L564" s="11">
        <v>0</v>
      </c>
      <c r="M564" s="11">
        <v>0</v>
      </c>
      <c r="N564" s="11">
        <v>0</v>
      </c>
      <c r="O564" s="11">
        <v>0</v>
      </c>
      <c r="P564" s="11">
        <v>0</v>
      </c>
      <c r="R564" s="5">
        <v>24</v>
      </c>
    </row>
    <row r="565" ht="13.5" customHeight="1" spans="1:3">
      <c r="A565" t="str">
        <f t="shared" si="213"/>
        <v>YC373XK2</v>
      </c>
      <c r="B565" t="str">
        <f t="shared" si="214"/>
        <v>S222</v>
      </c>
      <c r="C565">
        <f t="shared" si="215"/>
        <v>24</v>
      </c>
    </row>
    <row r="566" ht="22.5" customHeight="1" spans="1:29">
      <c r="A566" s="1" t="str">
        <f>J566</f>
        <v>YC373XL2</v>
      </c>
      <c r="B566" s="1" t="str">
        <f>O566</f>
        <v>S222</v>
      </c>
      <c r="C566" s="1">
        <f>H571</f>
        <v>42</v>
      </c>
      <c r="D566" s="1"/>
      <c r="E566" s="1"/>
      <c r="F566" s="1"/>
      <c r="G566" s="2"/>
      <c r="H566" s="2"/>
      <c r="I566" s="2"/>
      <c r="J566" s="9" t="s">
        <v>135</v>
      </c>
      <c r="K566" s="9"/>
      <c r="L566" s="9"/>
      <c r="M566" s="9"/>
      <c r="N566" s="2"/>
      <c r="O566" s="10" t="s">
        <v>1</v>
      </c>
      <c r="P566" s="10"/>
      <c r="Q566" s="10"/>
      <c r="R566" s="10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</row>
    <row r="567" ht="15.75" customHeight="1" spans="1:18">
      <c r="A567" t="str">
        <f t="shared" ref="A567:A573" si="216">A566</f>
        <v>YC373XL2</v>
      </c>
      <c r="B567" t="str">
        <f t="shared" ref="B567:B573" si="217">B566</f>
        <v>S222</v>
      </c>
      <c r="C567">
        <f t="shared" ref="C567:C573" si="218">C566</f>
        <v>42</v>
      </c>
      <c r="G567" s="3" t="s">
        <v>136</v>
      </c>
      <c r="H567" s="3"/>
      <c r="I567" s="3"/>
      <c r="J567" s="3"/>
      <c r="K567" s="3"/>
      <c r="L567" s="3"/>
      <c r="M567" s="3"/>
      <c r="N567" s="3"/>
      <c r="O567" s="3"/>
      <c r="P567" s="3"/>
      <c r="Q567" s="12">
        <v>30</v>
      </c>
      <c r="R567" s="12"/>
    </row>
    <row r="568" ht="45" customHeight="1" spans="1:3">
      <c r="A568" t="str">
        <f t="shared" si="216"/>
        <v>YC373XL2</v>
      </c>
      <c r="B568" t="str">
        <f t="shared" si="217"/>
        <v>S222</v>
      </c>
      <c r="C568">
        <f t="shared" si="218"/>
        <v>42</v>
      </c>
    </row>
    <row r="569" ht="2.25" customHeight="1" spans="1:3">
      <c r="A569" t="str">
        <f t="shared" si="216"/>
        <v>YC373XL2</v>
      </c>
      <c r="B569" t="str">
        <f t="shared" si="217"/>
        <v>S222</v>
      </c>
      <c r="C569">
        <f t="shared" si="218"/>
        <v>42</v>
      </c>
    </row>
    <row r="570" ht="21" spans="1:18">
      <c r="A570" t="str">
        <f t="shared" si="216"/>
        <v>YC373XL2</v>
      </c>
      <c r="B570" t="str">
        <f t="shared" si="217"/>
        <v>S222</v>
      </c>
      <c r="C570">
        <f t="shared" si="218"/>
        <v>42</v>
      </c>
      <c r="D570" s="4" t="s">
        <v>3</v>
      </c>
      <c r="E570" s="4"/>
      <c r="F570" s="5" t="s">
        <v>4</v>
      </c>
      <c r="G570" s="6" t="s">
        <v>5</v>
      </c>
      <c r="H570" s="6" t="s">
        <v>6</v>
      </c>
      <c r="I570" s="5" t="s">
        <v>7</v>
      </c>
      <c r="J570" s="5">
        <v>4</v>
      </c>
      <c r="K570" s="5" t="s">
        <v>8</v>
      </c>
      <c r="L570" s="5">
        <v>5</v>
      </c>
      <c r="M570" s="5" t="s">
        <v>9</v>
      </c>
      <c r="N570" s="5">
        <v>6</v>
      </c>
      <c r="O570" s="5" t="s">
        <v>10</v>
      </c>
      <c r="P570" s="5">
        <v>7</v>
      </c>
      <c r="R570" s="5" t="s">
        <v>11</v>
      </c>
    </row>
    <row r="571" ht="12.5" spans="1:18">
      <c r="A571" t="str">
        <f t="shared" si="216"/>
        <v>YC373XL2</v>
      </c>
      <c r="B571" t="str">
        <f t="shared" si="217"/>
        <v>S222</v>
      </c>
      <c r="C571">
        <f t="shared" si="218"/>
        <v>42</v>
      </c>
      <c r="D571" s="7" t="s">
        <v>12</v>
      </c>
      <c r="E571" s="7"/>
      <c r="F571" s="8" t="s">
        <v>13</v>
      </c>
      <c r="G571" s="5" t="s">
        <v>14</v>
      </c>
      <c r="H571" s="5">
        <v>42</v>
      </c>
      <c r="I571" s="11">
        <v>6</v>
      </c>
      <c r="J571" s="11">
        <v>13</v>
      </c>
      <c r="K571" s="11">
        <v>12</v>
      </c>
      <c r="L571" s="11">
        <v>0</v>
      </c>
      <c r="M571" s="11">
        <v>10</v>
      </c>
      <c r="N571" s="11">
        <v>1</v>
      </c>
      <c r="O571" s="11">
        <v>0</v>
      </c>
      <c r="P571" s="11">
        <v>0</v>
      </c>
      <c r="R571" s="5">
        <v>42</v>
      </c>
    </row>
    <row r="572" ht="1.5" customHeight="1" spans="1:3">
      <c r="A572" t="str">
        <f t="shared" si="216"/>
        <v>YC373XL2</v>
      </c>
      <c r="B572" t="str">
        <f t="shared" si="217"/>
        <v>S222</v>
      </c>
      <c r="C572">
        <f t="shared" si="218"/>
        <v>42</v>
      </c>
    </row>
    <row r="573" ht="13.5" customHeight="1" spans="1:3">
      <c r="A573" t="str">
        <f t="shared" si="216"/>
        <v>YC373XL2</v>
      </c>
      <c r="B573" t="str">
        <f t="shared" si="217"/>
        <v>S222</v>
      </c>
      <c r="C573">
        <f t="shared" si="218"/>
        <v>42</v>
      </c>
    </row>
    <row r="574" ht="22.5" customHeight="1" spans="1:29">
      <c r="A574" s="1" t="str">
        <f>J574</f>
        <v>YV996JA3</v>
      </c>
      <c r="B574" s="1" t="str">
        <f>O574</f>
        <v>S222</v>
      </c>
      <c r="C574" s="1">
        <f>H579</f>
        <v>92</v>
      </c>
      <c r="D574" s="1"/>
      <c r="E574" s="1"/>
      <c r="F574" s="1"/>
      <c r="G574" s="2"/>
      <c r="H574" s="2"/>
      <c r="I574" s="2"/>
      <c r="J574" s="9" t="s">
        <v>137</v>
      </c>
      <c r="K574" s="9"/>
      <c r="L574" s="9"/>
      <c r="M574" s="9"/>
      <c r="N574" s="2"/>
      <c r="O574" s="10" t="s">
        <v>1</v>
      </c>
      <c r="P574" s="10"/>
      <c r="Q574" s="10"/>
      <c r="R574" s="10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</row>
    <row r="575" ht="15.75" customHeight="1" spans="1:18">
      <c r="A575" t="str">
        <f t="shared" ref="A575:A581" si="219">A574</f>
        <v>YV996JA3</v>
      </c>
      <c r="B575" t="str">
        <f t="shared" ref="B575:B581" si="220">B574</f>
        <v>S222</v>
      </c>
      <c r="C575">
        <f t="shared" ref="C575:C581" si="221">C574</f>
        <v>92</v>
      </c>
      <c r="G575" s="3" t="s">
        <v>133</v>
      </c>
      <c r="H575" s="3"/>
      <c r="I575" s="3"/>
      <c r="J575" s="3"/>
      <c r="K575" s="3"/>
      <c r="L575" s="3"/>
      <c r="M575" s="3"/>
      <c r="N575" s="3"/>
      <c r="O575" s="3"/>
      <c r="P575" s="3"/>
      <c r="Q575" s="12">
        <v>32.5</v>
      </c>
      <c r="R575" s="12"/>
    </row>
    <row r="576" ht="45" customHeight="1" spans="1:3">
      <c r="A576" t="str">
        <f t="shared" si="219"/>
        <v>YV996JA3</v>
      </c>
      <c r="B576" t="str">
        <f t="shared" si="220"/>
        <v>S222</v>
      </c>
      <c r="C576">
        <f t="shared" si="221"/>
        <v>92</v>
      </c>
    </row>
    <row r="577" ht="2.25" customHeight="1" spans="1:3">
      <c r="A577" t="str">
        <f t="shared" si="219"/>
        <v>YV996JA3</v>
      </c>
      <c r="B577" t="str">
        <f t="shared" si="220"/>
        <v>S222</v>
      </c>
      <c r="C577">
        <f t="shared" si="221"/>
        <v>92</v>
      </c>
    </row>
    <row r="578" ht="21" spans="1:29">
      <c r="A578" t="str">
        <f t="shared" si="219"/>
        <v>YV996JA3</v>
      </c>
      <c r="B578" t="str">
        <f t="shared" si="220"/>
        <v>S222</v>
      </c>
      <c r="C578">
        <f t="shared" si="221"/>
        <v>92</v>
      </c>
      <c r="D578" s="4" t="s">
        <v>3</v>
      </c>
      <c r="E578" s="4"/>
      <c r="F578" s="5" t="s">
        <v>4</v>
      </c>
      <c r="G578" s="6" t="s">
        <v>5</v>
      </c>
      <c r="H578" s="6" t="s">
        <v>6</v>
      </c>
      <c r="I578" s="5" t="s">
        <v>70</v>
      </c>
      <c r="J578" s="5">
        <v>11</v>
      </c>
      <c r="K578" s="5" t="s">
        <v>71</v>
      </c>
      <c r="L578" s="5">
        <v>12</v>
      </c>
      <c r="M578" s="5" t="s">
        <v>72</v>
      </c>
      <c r="N578" s="5">
        <v>13</v>
      </c>
      <c r="O578" s="5" t="s">
        <v>73</v>
      </c>
      <c r="P578" s="5">
        <v>1</v>
      </c>
      <c r="Q578" s="5" t="s">
        <v>74</v>
      </c>
      <c r="R578" s="5">
        <v>2</v>
      </c>
      <c r="S578" s="5" t="s">
        <v>75</v>
      </c>
      <c r="T578" s="5">
        <v>3</v>
      </c>
      <c r="U578" s="5" t="s">
        <v>7</v>
      </c>
      <c r="V578" s="5">
        <v>4</v>
      </c>
      <c r="W578" s="5" t="s">
        <v>8</v>
      </c>
      <c r="X578" s="5">
        <v>5</v>
      </c>
      <c r="Y578" s="5" t="s">
        <v>9</v>
      </c>
      <c r="Z578" s="5">
        <v>6</v>
      </c>
      <c r="AA578" s="5" t="s">
        <v>10</v>
      </c>
      <c r="AB578" s="5">
        <v>7</v>
      </c>
      <c r="AC578" s="5" t="s">
        <v>11</v>
      </c>
    </row>
    <row r="579" ht="12.5" spans="1:29">
      <c r="A579" t="str">
        <f t="shared" si="219"/>
        <v>YV996JA3</v>
      </c>
      <c r="B579" t="str">
        <f t="shared" si="220"/>
        <v>S222</v>
      </c>
      <c r="C579">
        <f t="shared" si="221"/>
        <v>92</v>
      </c>
      <c r="D579" s="7" t="s">
        <v>12</v>
      </c>
      <c r="E579" s="7"/>
      <c r="F579" s="8" t="s">
        <v>13</v>
      </c>
      <c r="G579" s="5" t="s">
        <v>14</v>
      </c>
      <c r="H579" s="5">
        <v>92</v>
      </c>
      <c r="I579" s="11">
        <v>2</v>
      </c>
      <c r="J579" s="11">
        <v>1</v>
      </c>
      <c r="K579" s="11">
        <v>0</v>
      </c>
      <c r="L579" s="11">
        <v>0</v>
      </c>
      <c r="M579" s="11">
        <v>5</v>
      </c>
      <c r="N579" s="11">
        <v>8</v>
      </c>
      <c r="O579" s="11">
        <v>0</v>
      </c>
      <c r="P579" s="11">
        <v>4</v>
      </c>
      <c r="Q579" s="11">
        <v>8</v>
      </c>
      <c r="R579" s="11">
        <v>3</v>
      </c>
      <c r="S579" s="11">
        <v>2</v>
      </c>
      <c r="T579" s="11">
        <v>10</v>
      </c>
      <c r="U579" s="11">
        <v>9</v>
      </c>
      <c r="V579" s="11">
        <v>3</v>
      </c>
      <c r="W579" s="11">
        <v>5</v>
      </c>
      <c r="X579" s="11">
        <v>9</v>
      </c>
      <c r="Y579" s="11">
        <v>6</v>
      </c>
      <c r="Z579" s="11">
        <v>0</v>
      </c>
      <c r="AA579" s="11">
        <v>7</v>
      </c>
      <c r="AB579" s="11">
        <v>10</v>
      </c>
      <c r="AC579" s="5">
        <v>92</v>
      </c>
    </row>
    <row r="580" ht="1.5" customHeight="1" spans="1:3">
      <c r="A580" t="str">
        <f t="shared" si="219"/>
        <v>YV996JA3</v>
      </c>
      <c r="B580" t="str">
        <f t="shared" si="220"/>
        <v>S222</v>
      </c>
      <c r="C580">
        <f t="shared" si="221"/>
        <v>92</v>
      </c>
    </row>
    <row r="581" ht="13.5" customHeight="1" spans="1:3">
      <c r="A581" t="str">
        <f t="shared" si="219"/>
        <v>YV996JA3</v>
      </c>
      <c r="B581" t="str">
        <f t="shared" si="220"/>
        <v>S222</v>
      </c>
      <c r="C581">
        <f t="shared" si="221"/>
        <v>92</v>
      </c>
    </row>
    <row r="582" ht="22.5" customHeight="1" spans="1:29">
      <c r="A582" s="1" t="str">
        <f>J582</f>
        <v>YV996JG3</v>
      </c>
      <c r="B582" s="1" t="str">
        <f>O582</f>
        <v>S222</v>
      </c>
      <c r="C582" s="1">
        <f>H587</f>
        <v>105</v>
      </c>
      <c r="D582" s="1"/>
      <c r="E582" s="1"/>
      <c r="F582" s="1"/>
      <c r="G582" s="2"/>
      <c r="H582" s="2"/>
      <c r="I582" s="2"/>
      <c r="J582" s="9" t="s">
        <v>138</v>
      </c>
      <c r="K582" s="9"/>
      <c r="L582" s="9"/>
      <c r="M582" s="9"/>
      <c r="N582" s="2"/>
      <c r="O582" s="10" t="s">
        <v>1</v>
      </c>
      <c r="P582" s="10"/>
      <c r="Q582" s="10"/>
      <c r="R582" s="10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</row>
    <row r="583" ht="15.75" customHeight="1" spans="1:18">
      <c r="A583" t="str">
        <f t="shared" ref="A583:A588" si="222">A582</f>
        <v>YV996JG3</v>
      </c>
      <c r="B583" t="str">
        <f t="shared" ref="B583:B588" si="223">B582</f>
        <v>S222</v>
      </c>
      <c r="C583">
        <f t="shared" ref="C583:C588" si="224">C582</f>
        <v>105</v>
      </c>
      <c r="G583" s="3" t="s">
        <v>139</v>
      </c>
      <c r="H583" s="3"/>
      <c r="I583" s="3"/>
      <c r="J583" s="3"/>
      <c r="K583" s="3"/>
      <c r="L583" s="3"/>
      <c r="M583" s="3"/>
      <c r="N583" s="3"/>
      <c r="O583" s="3"/>
      <c r="P583" s="3"/>
      <c r="Q583" s="12">
        <v>32.5</v>
      </c>
      <c r="R583" s="12"/>
    </row>
    <row r="584" ht="45" customHeight="1" spans="1:3">
      <c r="A584" t="str">
        <f t="shared" si="222"/>
        <v>YV996JG3</v>
      </c>
      <c r="B584" t="str">
        <f t="shared" si="223"/>
        <v>S222</v>
      </c>
      <c r="C584">
        <f t="shared" si="224"/>
        <v>105</v>
      </c>
    </row>
    <row r="585" ht="2.25" customHeight="1" spans="1:3">
      <c r="A585" t="str">
        <f t="shared" si="222"/>
        <v>YV996JG3</v>
      </c>
      <c r="B585" t="str">
        <f t="shared" si="223"/>
        <v>S222</v>
      </c>
      <c r="C585">
        <f t="shared" si="224"/>
        <v>105</v>
      </c>
    </row>
    <row r="586" ht="21" spans="1:29">
      <c r="A586" t="str">
        <f t="shared" si="222"/>
        <v>YV996JG3</v>
      </c>
      <c r="B586" t="str">
        <f t="shared" si="223"/>
        <v>S222</v>
      </c>
      <c r="C586">
        <f t="shared" si="224"/>
        <v>105</v>
      </c>
      <c r="D586" s="4" t="s">
        <v>3</v>
      </c>
      <c r="E586" s="4"/>
      <c r="F586" s="5" t="s">
        <v>4</v>
      </c>
      <c r="G586" s="6" t="s">
        <v>5</v>
      </c>
      <c r="H586" s="6" t="s">
        <v>6</v>
      </c>
      <c r="I586" s="5" t="s">
        <v>70</v>
      </c>
      <c r="J586" s="5">
        <v>11</v>
      </c>
      <c r="K586" s="5" t="s">
        <v>71</v>
      </c>
      <c r="L586" s="5">
        <v>12</v>
      </c>
      <c r="M586" s="5" t="s">
        <v>72</v>
      </c>
      <c r="N586" s="5">
        <v>13</v>
      </c>
      <c r="O586" s="5" t="s">
        <v>73</v>
      </c>
      <c r="P586" s="5">
        <v>1</v>
      </c>
      <c r="Q586" s="5" t="s">
        <v>74</v>
      </c>
      <c r="R586" s="5">
        <v>2</v>
      </c>
      <c r="S586" s="5" t="s">
        <v>75</v>
      </c>
      <c r="T586" s="5">
        <v>3</v>
      </c>
      <c r="U586" s="5" t="s">
        <v>7</v>
      </c>
      <c r="V586" s="5">
        <v>4</v>
      </c>
      <c r="W586" s="5" t="s">
        <v>8</v>
      </c>
      <c r="X586" s="5">
        <v>5</v>
      </c>
      <c r="Y586" s="5" t="s">
        <v>9</v>
      </c>
      <c r="Z586" s="5">
        <v>6</v>
      </c>
      <c r="AA586" s="5" t="s">
        <v>10</v>
      </c>
      <c r="AB586" s="5">
        <v>7</v>
      </c>
      <c r="AC586" s="5" t="s">
        <v>11</v>
      </c>
    </row>
    <row r="587" ht="12.5" spans="1:29">
      <c r="A587" t="str">
        <f t="shared" si="222"/>
        <v>YV996JG3</v>
      </c>
      <c r="B587" t="str">
        <f t="shared" si="223"/>
        <v>S222</v>
      </c>
      <c r="C587">
        <f t="shared" si="224"/>
        <v>105</v>
      </c>
      <c r="D587" s="7" t="s">
        <v>12</v>
      </c>
      <c r="E587" s="7"/>
      <c r="F587" s="8" t="s">
        <v>13</v>
      </c>
      <c r="G587" s="5" t="s">
        <v>14</v>
      </c>
      <c r="H587" s="5">
        <v>105</v>
      </c>
      <c r="I587" s="11">
        <v>10</v>
      </c>
      <c r="J587" s="11">
        <v>4</v>
      </c>
      <c r="K587" s="11">
        <v>9</v>
      </c>
      <c r="L587" s="11">
        <v>4</v>
      </c>
      <c r="M587" s="11">
        <v>5</v>
      </c>
      <c r="N587" s="11">
        <v>3</v>
      </c>
      <c r="O587" s="11">
        <v>6</v>
      </c>
      <c r="P587" s="11">
        <v>6</v>
      </c>
      <c r="Q587" s="11">
        <v>3</v>
      </c>
      <c r="R587" s="11">
        <v>4</v>
      </c>
      <c r="S587" s="11">
        <v>9</v>
      </c>
      <c r="T587" s="11">
        <v>7</v>
      </c>
      <c r="U587" s="11">
        <v>8</v>
      </c>
      <c r="V587" s="11">
        <v>2</v>
      </c>
      <c r="W587" s="11">
        <v>5</v>
      </c>
      <c r="X587" s="11">
        <v>0</v>
      </c>
      <c r="Y587" s="11">
        <v>10</v>
      </c>
      <c r="Z587" s="11">
        <v>0</v>
      </c>
      <c r="AA587" s="11">
        <v>3</v>
      </c>
      <c r="AB587" s="11">
        <v>7</v>
      </c>
      <c r="AC587" s="5">
        <v>105</v>
      </c>
    </row>
    <row r="588" ht="13.5" customHeight="1" spans="1:3">
      <c r="A588" t="str">
        <f t="shared" si="222"/>
        <v>YV996JG3</v>
      </c>
      <c r="B588" t="str">
        <f t="shared" si="223"/>
        <v>S222</v>
      </c>
      <c r="C588">
        <f t="shared" si="224"/>
        <v>105</v>
      </c>
    </row>
    <row r="589" ht="22.5" customHeight="1" spans="1:29">
      <c r="A589" s="1" t="str">
        <f>J589</f>
        <v>YV996JO3</v>
      </c>
      <c r="B589" s="1" t="str">
        <f>O589</f>
        <v>S222</v>
      </c>
      <c r="C589" s="1">
        <f>H594</f>
        <v>533</v>
      </c>
      <c r="D589" s="1"/>
      <c r="E589" s="1"/>
      <c r="F589" s="1"/>
      <c r="G589" s="2"/>
      <c r="H589" s="2"/>
      <c r="I589" s="2"/>
      <c r="J589" s="9" t="s">
        <v>140</v>
      </c>
      <c r="K589" s="9"/>
      <c r="L589" s="9"/>
      <c r="M589" s="9"/>
      <c r="N589" s="2"/>
      <c r="O589" s="10" t="s">
        <v>1</v>
      </c>
      <c r="P589" s="10"/>
      <c r="Q589" s="10"/>
      <c r="R589" s="10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</row>
    <row r="590" ht="15.75" customHeight="1" spans="1:18">
      <c r="A590" t="str">
        <f t="shared" ref="A590:A595" si="225">A589</f>
        <v>YV996JO3</v>
      </c>
      <c r="B590" t="str">
        <f t="shared" ref="B590:B595" si="226">B589</f>
        <v>S222</v>
      </c>
      <c r="C590">
        <f t="shared" ref="C590:C595" si="227">C589</f>
        <v>533</v>
      </c>
      <c r="G590" s="3" t="s">
        <v>141</v>
      </c>
      <c r="H590" s="3"/>
      <c r="I590" s="3"/>
      <c r="J590" s="3"/>
      <c r="K590" s="3"/>
      <c r="L590" s="3"/>
      <c r="M590" s="3"/>
      <c r="N590" s="3"/>
      <c r="O590" s="3"/>
      <c r="P590" s="3"/>
      <c r="Q590" s="12">
        <v>32.5</v>
      </c>
      <c r="R590" s="12"/>
    </row>
    <row r="591" ht="40.5" customHeight="1" spans="1:3">
      <c r="A591" t="str">
        <f t="shared" si="225"/>
        <v>YV996JO3</v>
      </c>
      <c r="B591" t="str">
        <f t="shared" si="226"/>
        <v>S222</v>
      </c>
      <c r="C591">
        <f t="shared" si="227"/>
        <v>533</v>
      </c>
    </row>
    <row r="592" ht="2.25" customHeight="1" spans="1:3">
      <c r="A592" t="str">
        <f t="shared" si="225"/>
        <v>YV996JO3</v>
      </c>
      <c r="B592" t="str">
        <f t="shared" si="226"/>
        <v>S222</v>
      </c>
      <c r="C592">
        <f t="shared" si="227"/>
        <v>533</v>
      </c>
    </row>
    <row r="593" ht="21" spans="1:29">
      <c r="A593" t="str">
        <f t="shared" si="225"/>
        <v>YV996JO3</v>
      </c>
      <c r="B593" t="str">
        <f t="shared" si="226"/>
        <v>S222</v>
      </c>
      <c r="C593">
        <f t="shared" si="227"/>
        <v>533</v>
      </c>
      <c r="D593" s="4" t="s">
        <v>3</v>
      </c>
      <c r="E593" s="4"/>
      <c r="F593" s="5" t="s">
        <v>4</v>
      </c>
      <c r="G593" s="6" t="s">
        <v>5</v>
      </c>
      <c r="H593" s="6" t="s">
        <v>6</v>
      </c>
      <c r="I593" s="5" t="s">
        <v>70</v>
      </c>
      <c r="J593" s="5">
        <v>11</v>
      </c>
      <c r="K593" s="5" t="s">
        <v>71</v>
      </c>
      <c r="L593" s="5">
        <v>12</v>
      </c>
      <c r="M593" s="5" t="s">
        <v>72</v>
      </c>
      <c r="N593" s="5">
        <v>13</v>
      </c>
      <c r="O593" s="5" t="s">
        <v>73</v>
      </c>
      <c r="P593" s="5">
        <v>1</v>
      </c>
      <c r="Q593" s="5" t="s">
        <v>74</v>
      </c>
      <c r="R593" s="5">
        <v>2</v>
      </c>
      <c r="S593" s="5" t="s">
        <v>75</v>
      </c>
      <c r="T593" s="5">
        <v>3</v>
      </c>
      <c r="U593" s="5" t="s">
        <v>7</v>
      </c>
      <c r="V593" s="5">
        <v>4</v>
      </c>
      <c r="W593" s="5" t="s">
        <v>8</v>
      </c>
      <c r="X593" s="5">
        <v>5</v>
      </c>
      <c r="Y593" s="5" t="s">
        <v>9</v>
      </c>
      <c r="Z593" s="5">
        <v>6</v>
      </c>
      <c r="AA593" s="5" t="s">
        <v>10</v>
      </c>
      <c r="AB593" s="5">
        <v>7</v>
      </c>
      <c r="AC593" s="5" t="s">
        <v>11</v>
      </c>
    </row>
    <row r="594" ht="12.5" spans="1:29">
      <c r="A594" t="str">
        <f t="shared" si="225"/>
        <v>YV996JO3</v>
      </c>
      <c r="B594" t="str">
        <f t="shared" si="226"/>
        <v>S222</v>
      </c>
      <c r="C594">
        <f t="shared" si="227"/>
        <v>533</v>
      </c>
      <c r="D594" s="7" t="s">
        <v>12</v>
      </c>
      <c r="E594" s="7"/>
      <c r="F594" s="8" t="s">
        <v>13</v>
      </c>
      <c r="G594" s="5" t="s">
        <v>14</v>
      </c>
      <c r="H594" s="5">
        <v>533</v>
      </c>
      <c r="I594" s="11">
        <v>44</v>
      </c>
      <c r="J594" s="11">
        <v>20</v>
      </c>
      <c r="K594" s="11">
        <v>44</v>
      </c>
      <c r="L594" s="11">
        <v>44</v>
      </c>
      <c r="M594" s="11">
        <v>10</v>
      </c>
      <c r="N594" s="11">
        <v>45</v>
      </c>
      <c r="O594" s="11">
        <v>44</v>
      </c>
      <c r="P594" s="11">
        <v>10</v>
      </c>
      <c r="Q594" s="11">
        <v>43</v>
      </c>
      <c r="R594" s="11">
        <v>31</v>
      </c>
      <c r="S594" s="11">
        <v>42</v>
      </c>
      <c r="T594" s="11">
        <v>42</v>
      </c>
      <c r="U594" s="11">
        <v>10</v>
      </c>
      <c r="V594" s="11">
        <v>22</v>
      </c>
      <c r="W594" s="11">
        <v>22</v>
      </c>
      <c r="X594" s="11">
        <v>12</v>
      </c>
      <c r="Y594" s="11">
        <v>12</v>
      </c>
      <c r="Z594" s="11">
        <v>12</v>
      </c>
      <c r="AA594" s="11">
        <v>12</v>
      </c>
      <c r="AB594" s="11">
        <v>12</v>
      </c>
      <c r="AC594" s="5">
        <v>533</v>
      </c>
    </row>
    <row r="595" ht="13.5" customHeight="1" spans="1:3">
      <c r="A595" t="str">
        <f t="shared" si="225"/>
        <v>YV996JO3</v>
      </c>
      <c r="B595" t="str">
        <f t="shared" si="226"/>
        <v>S222</v>
      </c>
      <c r="C595">
        <f t="shared" si="227"/>
        <v>533</v>
      </c>
    </row>
    <row r="596" ht="22.5" customHeight="1" spans="1:29">
      <c r="A596" s="1" t="str">
        <f>J596</f>
        <v>YV996JP3</v>
      </c>
      <c r="B596" s="1" t="str">
        <f>O596</f>
        <v>S222</v>
      </c>
      <c r="C596" s="1">
        <f>H601</f>
        <v>198</v>
      </c>
      <c r="D596" s="1"/>
      <c r="E596" s="1"/>
      <c r="F596" s="1"/>
      <c r="G596" s="2"/>
      <c r="H596" s="2"/>
      <c r="I596" s="2"/>
      <c r="J596" s="9" t="s">
        <v>142</v>
      </c>
      <c r="K596" s="9"/>
      <c r="L596" s="9"/>
      <c r="M596" s="9"/>
      <c r="N596" s="2"/>
      <c r="O596" s="10" t="s">
        <v>1</v>
      </c>
      <c r="P596" s="10"/>
      <c r="Q596" s="10"/>
      <c r="R596" s="10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</row>
    <row r="597" ht="15.75" customHeight="1" spans="1:18">
      <c r="A597" t="str">
        <f t="shared" ref="A597:A602" si="228">A596</f>
        <v>YV996JP3</v>
      </c>
      <c r="B597" t="str">
        <f t="shared" ref="B597:B602" si="229">B596</f>
        <v>S222</v>
      </c>
      <c r="C597">
        <f t="shared" ref="C597:C602" si="230">C596</f>
        <v>198</v>
      </c>
      <c r="G597" s="3" t="s">
        <v>143</v>
      </c>
      <c r="H597" s="3"/>
      <c r="I597" s="3"/>
      <c r="J597" s="3"/>
      <c r="K597" s="3"/>
      <c r="L597" s="3"/>
      <c r="M597" s="3"/>
      <c r="N597" s="3"/>
      <c r="O597" s="3"/>
      <c r="P597" s="3"/>
      <c r="Q597" s="12">
        <v>32.5</v>
      </c>
      <c r="R597" s="12"/>
    </row>
    <row r="598" ht="40.5" customHeight="1" spans="1:3">
      <c r="A598" t="str">
        <f t="shared" si="228"/>
        <v>YV996JP3</v>
      </c>
      <c r="B598" t="str">
        <f t="shared" si="229"/>
        <v>S222</v>
      </c>
      <c r="C598">
        <f t="shared" si="230"/>
        <v>198</v>
      </c>
    </row>
    <row r="599" ht="2.25" customHeight="1" spans="1:3">
      <c r="A599" t="str">
        <f t="shared" si="228"/>
        <v>YV996JP3</v>
      </c>
      <c r="B599" t="str">
        <f t="shared" si="229"/>
        <v>S222</v>
      </c>
      <c r="C599">
        <f t="shared" si="230"/>
        <v>198</v>
      </c>
    </row>
    <row r="600" ht="21" spans="1:29">
      <c r="A600" t="str">
        <f t="shared" si="228"/>
        <v>YV996JP3</v>
      </c>
      <c r="B600" t="str">
        <f t="shared" si="229"/>
        <v>S222</v>
      </c>
      <c r="C600">
        <f t="shared" si="230"/>
        <v>198</v>
      </c>
      <c r="D600" s="4" t="s">
        <v>3</v>
      </c>
      <c r="E600" s="4"/>
      <c r="F600" s="5" t="s">
        <v>4</v>
      </c>
      <c r="G600" s="6" t="s">
        <v>5</v>
      </c>
      <c r="H600" s="6" t="s">
        <v>6</v>
      </c>
      <c r="I600" s="5" t="s">
        <v>70</v>
      </c>
      <c r="J600" s="5">
        <v>11</v>
      </c>
      <c r="K600" s="5" t="s">
        <v>71</v>
      </c>
      <c r="L600" s="5">
        <v>12</v>
      </c>
      <c r="M600" s="5" t="s">
        <v>72</v>
      </c>
      <c r="N600" s="5">
        <v>13</v>
      </c>
      <c r="O600" s="5" t="s">
        <v>73</v>
      </c>
      <c r="P600" s="5">
        <v>1</v>
      </c>
      <c r="Q600" s="5" t="s">
        <v>74</v>
      </c>
      <c r="R600" s="5">
        <v>2</v>
      </c>
      <c r="S600" s="5" t="s">
        <v>75</v>
      </c>
      <c r="T600" s="5">
        <v>3</v>
      </c>
      <c r="U600" s="5" t="s">
        <v>7</v>
      </c>
      <c r="V600" s="5">
        <v>4</v>
      </c>
      <c r="W600" s="5" t="s">
        <v>8</v>
      </c>
      <c r="X600" s="5">
        <v>5</v>
      </c>
      <c r="Y600" s="5" t="s">
        <v>9</v>
      </c>
      <c r="Z600" s="5">
        <v>6</v>
      </c>
      <c r="AA600" s="5" t="s">
        <v>10</v>
      </c>
      <c r="AB600" s="5">
        <v>7</v>
      </c>
      <c r="AC600" s="5" t="s">
        <v>11</v>
      </c>
    </row>
    <row r="601" ht="12.5" spans="1:29">
      <c r="A601" t="str">
        <f t="shared" si="228"/>
        <v>YV996JP3</v>
      </c>
      <c r="B601" t="str">
        <f t="shared" si="229"/>
        <v>S222</v>
      </c>
      <c r="C601">
        <f t="shared" si="230"/>
        <v>198</v>
      </c>
      <c r="D601" s="7" t="s">
        <v>12</v>
      </c>
      <c r="E601" s="7"/>
      <c r="F601" s="8" t="s">
        <v>13</v>
      </c>
      <c r="G601" s="5" t="s">
        <v>14</v>
      </c>
      <c r="H601" s="5">
        <v>198</v>
      </c>
      <c r="I601" s="11">
        <v>12</v>
      </c>
      <c r="J601" s="11">
        <v>15</v>
      </c>
      <c r="K601" s="11">
        <v>12</v>
      </c>
      <c r="L601" s="11">
        <v>12</v>
      </c>
      <c r="M601" s="11">
        <v>16</v>
      </c>
      <c r="N601" s="11">
        <v>13</v>
      </c>
      <c r="O601" s="11">
        <v>12</v>
      </c>
      <c r="P601" s="11">
        <v>14</v>
      </c>
      <c r="Q601" s="11">
        <v>11</v>
      </c>
      <c r="R601" s="11">
        <v>13</v>
      </c>
      <c r="S601" s="11">
        <v>11</v>
      </c>
      <c r="T601" s="11">
        <v>13</v>
      </c>
      <c r="U601" s="11">
        <v>1</v>
      </c>
      <c r="V601" s="11">
        <v>11</v>
      </c>
      <c r="W601" s="11">
        <v>4</v>
      </c>
      <c r="X601" s="11">
        <v>4</v>
      </c>
      <c r="Y601" s="11">
        <v>6</v>
      </c>
      <c r="Z601" s="11">
        <v>4</v>
      </c>
      <c r="AA601" s="11">
        <v>6</v>
      </c>
      <c r="AB601" s="11">
        <v>8</v>
      </c>
      <c r="AC601" s="5">
        <v>198</v>
      </c>
    </row>
    <row r="602" ht="13.5" customHeight="1" spans="1:3">
      <c r="A602" t="str">
        <f t="shared" si="228"/>
        <v>YV996JP3</v>
      </c>
      <c r="B602" t="str">
        <f t="shared" si="229"/>
        <v>S222</v>
      </c>
      <c r="C602">
        <f t="shared" si="230"/>
        <v>198</v>
      </c>
    </row>
    <row r="603" ht="22.5" customHeight="1" spans="1:29">
      <c r="A603" s="1" t="str">
        <f>J603</f>
        <v>YV996NV3</v>
      </c>
      <c r="B603" s="1" t="str">
        <f>O603</f>
        <v>S222</v>
      </c>
      <c r="C603" s="1">
        <f>H608</f>
        <v>117</v>
      </c>
      <c r="D603" s="1"/>
      <c r="E603" s="1"/>
      <c r="F603" s="1"/>
      <c r="G603" s="2"/>
      <c r="H603" s="2"/>
      <c r="I603" s="2"/>
      <c r="J603" s="9" t="s">
        <v>144</v>
      </c>
      <c r="K603" s="9"/>
      <c r="L603" s="9"/>
      <c r="M603" s="9"/>
      <c r="N603" s="2"/>
      <c r="O603" s="10" t="s">
        <v>1</v>
      </c>
      <c r="P603" s="10"/>
      <c r="Q603" s="10"/>
      <c r="R603" s="10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</row>
    <row r="604" ht="15.75" customHeight="1" spans="1:18">
      <c r="A604" t="str">
        <f t="shared" ref="A604:A610" si="231">A603</f>
        <v>YV996NV3</v>
      </c>
      <c r="B604" t="str">
        <f t="shared" ref="B604:B610" si="232">B603</f>
        <v>S222</v>
      </c>
      <c r="C604">
        <f t="shared" ref="C604:C610" si="233">C603</f>
        <v>117</v>
      </c>
      <c r="G604" s="3" t="s">
        <v>141</v>
      </c>
      <c r="H604" s="3"/>
      <c r="I604" s="3"/>
      <c r="J604" s="3"/>
      <c r="K604" s="3"/>
      <c r="L604" s="3"/>
      <c r="M604" s="3"/>
      <c r="N604" s="3"/>
      <c r="O604" s="3"/>
      <c r="P604" s="3"/>
      <c r="Q604" s="12">
        <v>32.5</v>
      </c>
      <c r="R604" s="12"/>
    </row>
    <row r="605" ht="45" customHeight="1" spans="1:3">
      <c r="A605" t="str">
        <f t="shared" si="231"/>
        <v>YV996NV3</v>
      </c>
      <c r="B605" t="str">
        <f t="shared" si="232"/>
        <v>S222</v>
      </c>
      <c r="C605">
        <f t="shared" si="233"/>
        <v>117</v>
      </c>
    </row>
    <row r="606" ht="2.25" customHeight="1" spans="1:3">
      <c r="A606" t="str">
        <f t="shared" si="231"/>
        <v>YV996NV3</v>
      </c>
      <c r="B606" t="str">
        <f t="shared" si="232"/>
        <v>S222</v>
      </c>
      <c r="C606">
        <f t="shared" si="233"/>
        <v>117</v>
      </c>
    </row>
    <row r="607" ht="21" spans="1:29">
      <c r="A607" t="str">
        <f t="shared" si="231"/>
        <v>YV996NV3</v>
      </c>
      <c r="B607" t="str">
        <f t="shared" si="232"/>
        <v>S222</v>
      </c>
      <c r="C607">
        <f t="shared" si="233"/>
        <v>117</v>
      </c>
      <c r="D607" s="4" t="s">
        <v>3</v>
      </c>
      <c r="E607" s="4"/>
      <c r="F607" s="5" t="s">
        <v>4</v>
      </c>
      <c r="G607" s="6" t="s">
        <v>5</v>
      </c>
      <c r="H607" s="6" t="s">
        <v>6</v>
      </c>
      <c r="I607" s="5" t="s">
        <v>70</v>
      </c>
      <c r="J607" s="5">
        <v>11</v>
      </c>
      <c r="K607" s="5" t="s">
        <v>71</v>
      </c>
      <c r="L607" s="5">
        <v>12</v>
      </c>
      <c r="M607" s="5" t="s">
        <v>72</v>
      </c>
      <c r="N607" s="5">
        <v>13</v>
      </c>
      <c r="O607" s="5" t="s">
        <v>73</v>
      </c>
      <c r="P607" s="5">
        <v>1</v>
      </c>
      <c r="Q607" s="5" t="s">
        <v>74</v>
      </c>
      <c r="R607" s="5">
        <v>2</v>
      </c>
      <c r="S607" s="5" t="s">
        <v>75</v>
      </c>
      <c r="T607" s="5">
        <v>3</v>
      </c>
      <c r="U607" s="5" t="s">
        <v>7</v>
      </c>
      <c r="V607" s="5">
        <v>4</v>
      </c>
      <c r="W607" s="5" t="s">
        <v>8</v>
      </c>
      <c r="X607" s="5">
        <v>5</v>
      </c>
      <c r="Y607" s="5" t="s">
        <v>9</v>
      </c>
      <c r="Z607" s="5">
        <v>6</v>
      </c>
      <c r="AA607" s="5" t="s">
        <v>10</v>
      </c>
      <c r="AB607" s="5">
        <v>7</v>
      </c>
      <c r="AC607" s="5" t="s">
        <v>11</v>
      </c>
    </row>
    <row r="608" ht="12.5" spans="1:29">
      <c r="A608" t="str">
        <f t="shared" si="231"/>
        <v>YV996NV3</v>
      </c>
      <c r="B608" t="str">
        <f t="shared" si="232"/>
        <v>S222</v>
      </c>
      <c r="C608">
        <f t="shared" si="233"/>
        <v>117</v>
      </c>
      <c r="D608" s="7" t="s">
        <v>12</v>
      </c>
      <c r="E608" s="7"/>
      <c r="F608" s="8" t="s">
        <v>13</v>
      </c>
      <c r="G608" s="5" t="s">
        <v>14</v>
      </c>
      <c r="H608" s="5">
        <v>117</v>
      </c>
      <c r="I608" s="11">
        <v>10</v>
      </c>
      <c r="J608" s="11">
        <v>9</v>
      </c>
      <c r="K608" s="11">
        <v>10</v>
      </c>
      <c r="L608" s="11">
        <v>3</v>
      </c>
      <c r="M608" s="11">
        <v>12</v>
      </c>
      <c r="N608" s="11">
        <v>1</v>
      </c>
      <c r="O608" s="11">
        <v>2</v>
      </c>
      <c r="P608" s="11">
        <v>10</v>
      </c>
      <c r="Q608" s="11">
        <v>7</v>
      </c>
      <c r="R608" s="11">
        <v>6</v>
      </c>
      <c r="S608" s="11">
        <v>7</v>
      </c>
      <c r="T608" s="11">
        <v>3</v>
      </c>
      <c r="U608" s="11">
        <v>2</v>
      </c>
      <c r="V608" s="11">
        <v>5</v>
      </c>
      <c r="W608" s="11">
        <v>2</v>
      </c>
      <c r="X608" s="11">
        <v>5</v>
      </c>
      <c r="Y608" s="11">
        <v>3</v>
      </c>
      <c r="Z608" s="11">
        <v>5</v>
      </c>
      <c r="AA608" s="11">
        <v>8</v>
      </c>
      <c r="AB608" s="11">
        <v>7</v>
      </c>
      <c r="AC608" s="5">
        <v>117</v>
      </c>
    </row>
    <row r="609" ht="1.5" customHeight="1" spans="1:3">
      <c r="A609" t="str">
        <f t="shared" si="231"/>
        <v>YV996NV3</v>
      </c>
      <c r="B609" t="str">
        <f t="shared" si="232"/>
        <v>S222</v>
      </c>
      <c r="C609">
        <f t="shared" si="233"/>
        <v>117</v>
      </c>
    </row>
    <row r="610" ht="13.5" customHeight="1" spans="1:3">
      <c r="A610" t="str">
        <f t="shared" si="231"/>
        <v>YV996NV3</v>
      </c>
      <c r="B610" t="str">
        <f t="shared" si="232"/>
        <v>S222</v>
      </c>
      <c r="C610">
        <f t="shared" si="233"/>
        <v>117</v>
      </c>
    </row>
  </sheetData>
  <autoFilter ref="A1:AC610">
    <filterColumn colId="1">
      <customFilters>
        <customFilter operator="notEqual" val=""/>
      </customFilters>
    </filterColumn>
    <extLst/>
  </autoFilter>
  <mergeCells count="466">
    <mergeCell ref="J4:M4"/>
    <mergeCell ref="O4:R4"/>
    <mergeCell ref="G5:P5"/>
    <mergeCell ref="Q5:R5"/>
    <mergeCell ref="D8:E8"/>
    <mergeCell ref="D9:E9"/>
    <mergeCell ref="J12:M12"/>
    <mergeCell ref="O12:R12"/>
    <mergeCell ref="G13:P13"/>
    <mergeCell ref="Q13:R13"/>
    <mergeCell ref="D16:E16"/>
    <mergeCell ref="D17:E17"/>
    <mergeCell ref="J20:M20"/>
    <mergeCell ref="O20:R20"/>
    <mergeCell ref="G21:P21"/>
    <mergeCell ref="Q21:R21"/>
    <mergeCell ref="D24:E24"/>
    <mergeCell ref="D25:E25"/>
    <mergeCell ref="J28:M28"/>
    <mergeCell ref="O28:R28"/>
    <mergeCell ref="G29:P29"/>
    <mergeCell ref="Q29:R29"/>
    <mergeCell ref="D32:E32"/>
    <mergeCell ref="D33:E33"/>
    <mergeCell ref="J35:M35"/>
    <mergeCell ref="O35:R35"/>
    <mergeCell ref="G36:P36"/>
    <mergeCell ref="Q36:R36"/>
    <mergeCell ref="D39:E39"/>
    <mergeCell ref="D40:E40"/>
    <mergeCell ref="J42:M42"/>
    <mergeCell ref="O42:R42"/>
    <mergeCell ref="G43:P43"/>
    <mergeCell ref="Q43:R43"/>
    <mergeCell ref="D46:E46"/>
    <mergeCell ref="D47:E47"/>
    <mergeCell ref="J50:M50"/>
    <mergeCell ref="O50:R50"/>
    <mergeCell ref="G51:P51"/>
    <mergeCell ref="Q51:R51"/>
    <mergeCell ref="D54:E54"/>
    <mergeCell ref="D55:E55"/>
    <mergeCell ref="J58:M58"/>
    <mergeCell ref="O58:R58"/>
    <mergeCell ref="G59:P59"/>
    <mergeCell ref="Q59:R59"/>
    <mergeCell ref="D62:E62"/>
    <mergeCell ref="D63:E63"/>
    <mergeCell ref="J66:M66"/>
    <mergeCell ref="O66:R66"/>
    <mergeCell ref="G67:P67"/>
    <mergeCell ref="Q67:R67"/>
    <mergeCell ref="D70:E70"/>
    <mergeCell ref="D71:E71"/>
    <mergeCell ref="J74:M74"/>
    <mergeCell ref="O74:R74"/>
    <mergeCell ref="G75:P75"/>
    <mergeCell ref="Q75:R75"/>
    <mergeCell ref="D78:E78"/>
    <mergeCell ref="D79:E79"/>
    <mergeCell ref="J82:M82"/>
    <mergeCell ref="O82:R82"/>
    <mergeCell ref="G83:P83"/>
    <mergeCell ref="Q83:R83"/>
    <mergeCell ref="D86:E86"/>
    <mergeCell ref="D87:E87"/>
    <mergeCell ref="J90:M90"/>
    <mergeCell ref="O90:R90"/>
    <mergeCell ref="G91:P91"/>
    <mergeCell ref="Q91:R91"/>
    <mergeCell ref="D94:E94"/>
    <mergeCell ref="D95:E95"/>
    <mergeCell ref="J98:M98"/>
    <mergeCell ref="O98:R98"/>
    <mergeCell ref="G99:P99"/>
    <mergeCell ref="Q99:R99"/>
    <mergeCell ref="D102:E102"/>
    <mergeCell ref="D103:E103"/>
    <mergeCell ref="J106:M106"/>
    <mergeCell ref="O106:R106"/>
    <mergeCell ref="G107:P107"/>
    <mergeCell ref="Q107:R107"/>
    <mergeCell ref="D110:E110"/>
    <mergeCell ref="D111:E111"/>
    <mergeCell ref="J114:M114"/>
    <mergeCell ref="O114:R114"/>
    <mergeCell ref="G115:P115"/>
    <mergeCell ref="Q115:R115"/>
    <mergeCell ref="D118:E118"/>
    <mergeCell ref="D119:E119"/>
    <mergeCell ref="J121:M121"/>
    <mergeCell ref="O121:R121"/>
    <mergeCell ref="G122:P122"/>
    <mergeCell ref="Q122:R122"/>
    <mergeCell ref="D125:E125"/>
    <mergeCell ref="D126:E126"/>
    <mergeCell ref="J129:M129"/>
    <mergeCell ref="O129:R129"/>
    <mergeCell ref="G130:P130"/>
    <mergeCell ref="Q130:R130"/>
    <mergeCell ref="D133:E133"/>
    <mergeCell ref="D134:E134"/>
    <mergeCell ref="J137:M137"/>
    <mergeCell ref="O137:R137"/>
    <mergeCell ref="G138:P138"/>
    <mergeCell ref="Q138:R138"/>
    <mergeCell ref="D141:E141"/>
    <mergeCell ref="D142:E142"/>
    <mergeCell ref="J145:M145"/>
    <mergeCell ref="O145:R145"/>
    <mergeCell ref="G146:P146"/>
    <mergeCell ref="Q146:R146"/>
    <mergeCell ref="D149:E149"/>
    <mergeCell ref="D150:E150"/>
    <mergeCell ref="J153:M153"/>
    <mergeCell ref="O153:R153"/>
    <mergeCell ref="Q154:R154"/>
    <mergeCell ref="D158:E158"/>
    <mergeCell ref="D159:E159"/>
    <mergeCell ref="J162:M162"/>
    <mergeCell ref="O162:R162"/>
    <mergeCell ref="G163:P163"/>
    <mergeCell ref="Q163:R163"/>
    <mergeCell ref="D166:E166"/>
    <mergeCell ref="D167:E167"/>
    <mergeCell ref="J170:M170"/>
    <mergeCell ref="O170:R170"/>
    <mergeCell ref="G171:P171"/>
    <mergeCell ref="Q171:R171"/>
    <mergeCell ref="D174:E174"/>
    <mergeCell ref="D175:E175"/>
    <mergeCell ref="J178:M178"/>
    <mergeCell ref="O178:R178"/>
    <mergeCell ref="G179:P179"/>
    <mergeCell ref="Q179:R179"/>
    <mergeCell ref="D182:E182"/>
    <mergeCell ref="D183:E183"/>
    <mergeCell ref="J186:M186"/>
    <mergeCell ref="O186:R186"/>
    <mergeCell ref="G187:P187"/>
    <mergeCell ref="Q187:R187"/>
    <mergeCell ref="D190:E190"/>
    <mergeCell ref="D191:E191"/>
    <mergeCell ref="J194:M194"/>
    <mergeCell ref="O194:R194"/>
    <mergeCell ref="G195:P195"/>
    <mergeCell ref="Q195:R195"/>
    <mergeCell ref="D198:E198"/>
    <mergeCell ref="D199:E199"/>
    <mergeCell ref="J201:M201"/>
    <mergeCell ref="O201:R201"/>
    <mergeCell ref="G202:P202"/>
    <mergeCell ref="Q202:R202"/>
    <mergeCell ref="D205:E205"/>
    <mergeCell ref="D206:E206"/>
    <mergeCell ref="J209:M209"/>
    <mergeCell ref="O209:R209"/>
    <mergeCell ref="G210:P210"/>
    <mergeCell ref="Q210:R210"/>
    <mergeCell ref="D213:E213"/>
    <mergeCell ref="D214:E214"/>
    <mergeCell ref="J217:M217"/>
    <mergeCell ref="O217:R217"/>
    <mergeCell ref="G218:P218"/>
    <mergeCell ref="Q218:R218"/>
    <mergeCell ref="D221:E221"/>
    <mergeCell ref="D222:E222"/>
    <mergeCell ref="J225:M225"/>
    <mergeCell ref="O225:R225"/>
    <mergeCell ref="G226:P226"/>
    <mergeCell ref="Q226:R226"/>
    <mergeCell ref="D229:E229"/>
    <mergeCell ref="D230:E230"/>
    <mergeCell ref="J233:M233"/>
    <mergeCell ref="O233:R233"/>
    <mergeCell ref="G234:P234"/>
    <mergeCell ref="Q234:R234"/>
    <mergeCell ref="D237:E237"/>
    <mergeCell ref="D238:E238"/>
    <mergeCell ref="J240:M240"/>
    <mergeCell ref="O240:R240"/>
    <mergeCell ref="G241:P241"/>
    <mergeCell ref="Q241:R241"/>
    <mergeCell ref="D244:E244"/>
    <mergeCell ref="D245:E245"/>
    <mergeCell ref="J248:M248"/>
    <mergeCell ref="O248:R248"/>
    <mergeCell ref="G249:P249"/>
    <mergeCell ref="Q249:R249"/>
    <mergeCell ref="D252:E252"/>
    <mergeCell ref="D253:E253"/>
    <mergeCell ref="J256:M256"/>
    <mergeCell ref="O256:R256"/>
    <mergeCell ref="G257:P257"/>
    <mergeCell ref="Q257:R257"/>
    <mergeCell ref="D260:E260"/>
    <mergeCell ref="D261:E261"/>
    <mergeCell ref="J264:M264"/>
    <mergeCell ref="O264:R264"/>
    <mergeCell ref="G265:P265"/>
    <mergeCell ref="Q265:R265"/>
    <mergeCell ref="D268:E268"/>
    <mergeCell ref="D269:E269"/>
    <mergeCell ref="J271:M271"/>
    <mergeCell ref="O271:R271"/>
    <mergeCell ref="G272:P272"/>
    <mergeCell ref="Q272:R272"/>
    <mergeCell ref="D275:E275"/>
    <mergeCell ref="D276:E276"/>
    <mergeCell ref="J279:M279"/>
    <mergeCell ref="O279:R279"/>
    <mergeCell ref="G280:P280"/>
    <mergeCell ref="Q280:R280"/>
    <mergeCell ref="D283:E283"/>
    <mergeCell ref="D284:E284"/>
    <mergeCell ref="J287:M287"/>
    <mergeCell ref="O287:R287"/>
    <mergeCell ref="G288:P288"/>
    <mergeCell ref="Q288:R288"/>
    <mergeCell ref="D291:E291"/>
    <mergeCell ref="D292:E292"/>
    <mergeCell ref="J294:M294"/>
    <mergeCell ref="O294:R294"/>
    <mergeCell ref="G295:P295"/>
    <mergeCell ref="Q295:R295"/>
    <mergeCell ref="D298:E298"/>
    <mergeCell ref="D299:E299"/>
    <mergeCell ref="J302:M302"/>
    <mergeCell ref="O302:R302"/>
    <mergeCell ref="G303:P303"/>
    <mergeCell ref="Q303:R303"/>
    <mergeCell ref="D306:E306"/>
    <mergeCell ref="D307:E307"/>
    <mergeCell ref="J310:M310"/>
    <mergeCell ref="O310:R310"/>
    <mergeCell ref="G311:P311"/>
    <mergeCell ref="Q311:R311"/>
    <mergeCell ref="D314:E314"/>
    <mergeCell ref="D315:E315"/>
    <mergeCell ref="J318:M318"/>
    <mergeCell ref="O318:R318"/>
    <mergeCell ref="G319:P319"/>
    <mergeCell ref="Q319:R319"/>
    <mergeCell ref="D322:E322"/>
    <mergeCell ref="D323:E323"/>
    <mergeCell ref="J326:M326"/>
    <mergeCell ref="O326:R326"/>
    <mergeCell ref="G327:P327"/>
    <mergeCell ref="Q327:R327"/>
    <mergeCell ref="D330:E330"/>
    <mergeCell ref="D331:E331"/>
    <mergeCell ref="G333:P333"/>
    <mergeCell ref="Q333:R333"/>
    <mergeCell ref="D336:E336"/>
    <mergeCell ref="D337:E337"/>
    <mergeCell ref="J340:M340"/>
    <mergeCell ref="O340:R340"/>
    <mergeCell ref="G341:P341"/>
    <mergeCell ref="Q341:R341"/>
    <mergeCell ref="D344:E344"/>
    <mergeCell ref="D345:E345"/>
    <mergeCell ref="J348:M348"/>
    <mergeCell ref="O348:R348"/>
    <mergeCell ref="G349:P349"/>
    <mergeCell ref="Q349:R349"/>
    <mergeCell ref="D352:E352"/>
    <mergeCell ref="D353:E353"/>
    <mergeCell ref="J355:M355"/>
    <mergeCell ref="O355:R355"/>
    <mergeCell ref="Q356:R356"/>
    <mergeCell ref="D360:E360"/>
    <mergeCell ref="D361:E361"/>
    <mergeCell ref="J364:M364"/>
    <mergeCell ref="O364:R364"/>
    <mergeCell ref="G365:P365"/>
    <mergeCell ref="Q365:R365"/>
    <mergeCell ref="D368:E368"/>
    <mergeCell ref="D369:E369"/>
    <mergeCell ref="J372:M372"/>
    <mergeCell ref="O372:R372"/>
    <mergeCell ref="Q373:R373"/>
    <mergeCell ref="D377:E377"/>
    <mergeCell ref="D378:E378"/>
    <mergeCell ref="J381:M381"/>
    <mergeCell ref="O381:R381"/>
    <mergeCell ref="G382:P382"/>
    <mergeCell ref="Q382:R382"/>
    <mergeCell ref="D385:E385"/>
    <mergeCell ref="D386:E386"/>
    <mergeCell ref="J388:M388"/>
    <mergeCell ref="O388:R388"/>
    <mergeCell ref="Q389:R389"/>
    <mergeCell ref="D393:E393"/>
    <mergeCell ref="D394:E394"/>
    <mergeCell ref="J397:M397"/>
    <mergeCell ref="O397:R397"/>
    <mergeCell ref="G398:P398"/>
    <mergeCell ref="Q398:R398"/>
    <mergeCell ref="D401:E401"/>
    <mergeCell ref="D402:E402"/>
    <mergeCell ref="J405:M405"/>
    <mergeCell ref="O405:R405"/>
    <mergeCell ref="G406:P406"/>
    <mergeCell ref="Q406:R406"/>
    <mergeCell ref="D409:E409"/>
    <mergeCell ref="D410:E410"/>
    <mergeCell ref="J413:M413"/>
    <mergeCell ref="O413:R413"/>
    <mergeCell ref="G414:P414"/>
    <mergeCell ref="Q414:R414"/>
    <mergeCell ref="D417:E417"/>
    <mergeCell ref="D418:E418"/>
    <mergeCell ref="J420:M420"/>
    <mergeCell ref="O420:R420"/>
    <mergeCell ref="G421:P421"/>
    <mergeCell ref="Q421:R421"/>
    <mergeCell ref="D424:E424"/>
    <mergeCell ref="D425:E425"/>
    <mergeCell ref="J428:M428"/>
    <mergeCell ref="O428:R428"/>
    <mergeCell ref="G429:P429"/>
    <mergeCell ref="Q429:R429"/>
    <mergeCell ref="D432:E432"/>
    <mergeCell ref="D433:E433"/>
    <mergeCell ref="J436:M436"/>
    <mergeCell ref="O436:R436"/>
    <mergeCell ref="G437:P437"/>
    <mergeCell ref="Q437:R437"/>
    <mergeCell ref="D440:E440"/>
    <mergeCell ref="D441:E441"/>
    <mergeCell ref="J444:M444"/>
    <mergeCell ref="O444:R444"/>
    <mergeCell ref="G445:P445"/>
    <mergeCell ref="Q445:R445"/>
    <mergeCell ref="D448:E448"/>
    <mergeCell ref="D449:E449"/>
    <mergeCell ref="J452:M452"/>
    <mergeCell ref="O452:R452"/>
    <mergeCell ref="G453:P453"/>
    <mergeCell ref="Q453:R453"/>
    <mergeCell ref="D456:E456"/>
    <mergeCell ref="D457:E457"/>
    <mergeCell ref="J459:M459"/>
    <mergeCell ref="O459:R459"/>
    <mergeCell ref="G460:P460"/>
    <mergeCell ref="Q460:R460"/>
    <mergeCell ref="D463:E463"/>
    <mergeCell ref="D464:E464"/>
    <mergeCell ref="J466:M466"/>
    <mergeCell ref="O466:R466"/>
    <mergeCell ref="G467:P467"/>
    <mergeCell ref="Q467:R467"/>
    <mergeCell ref="D470:E470"/>
    <mergeCell ref="D471:E471"/>
    <mergeCell ref="J473:M473"/>
    <mergeCell ref="O473:R473"/>
    <mergeCell ref="G474:P474"/>
    <mergeCell ref="Q474:R474"/>
    <mergeCell ref="D477:E477"/>
    <mergeCell ref="D478:E478"/>
    <mergeCell ref="J481:M481"/>
    <mergeCell ref="O481:R481"/>
    <mergeCell ref="G482:P482"/>
    <mergeCell ref="Q482:R482"/>
    <mergeCell ref="D485:E485"/>
    <mergeCell ref="D486:E486"/>
    <mergeCell ref="J489:M489"/>
    <mergeCell ref="O489:R489"/>
    <mergeCell ref="G490:P490"/>
    <mergeCell ref="Q490:R490"/>
    <mergeCell ref="D493:E493"/>
    <mergeCell ref="D494:E494"/>
    <mergeCell ref="J497:M497"/>
    <mergeCell ref="O497:R497"/>
    <mergeCell ref="G498:P498"/>
    <mergeCell ref="Q498:R498"/>
    <mergeCell ref="D501:E501"/>
    <mergeCell ref="D502:E502"/>
    <mergeCell ref="J504:M504"/>
    <mergeCell ref="O504:R504"/>
    <mergeCell ref="G505:P505"/>
    <mergeCell ref="Q505:R505"/>
    <mergeCell ref="D508:E508"/>
    <mergeCell ref="D509:E509"/>
    <mergeCell ref="J512:M512"/>
    <mergeCell ref="O512:R512"/>
    <mergeCell ref="G513:P513"/>
    <mergeCell ref="Q513:R513"/>
    <mergeCell ref="D516:E516"/>
    <mergeCell ref="D517:E517"/>
    <mergeCell ref="J520:M520"/>
    <mergeCell ref="O520:R520"/>
    <mergeCell ref="G521:P521"/>
    <mergeCell ref="Q521:R521"/>
    <mergeCell ref="D524:E524"/>
    <mergeCell ref="D525:E525"/>
    <mergeCell ref="J528:M528"/>
    <mergeCell ref="O528:R528"/>
    <mergeCell ref="G529:P529"/>
    <mergeCell ref="Q529:R529"/>
    <mergeCell ref="D532:E532"/>
    <mergeCell ref="D533:E533"/>
    <mergeCell ref="J536:M536"/>
    <mergeCell ref="O536:R536"/>
    <mergeCell ref="G537:P537"/>
    <mergeCell ref="Q537:R537"/>
    <mergeCell ref="D540:E540"/>
    <mergeCell ref="D541:E541"/>
    <mergeCell ref="J544:M544"/>
    <mergeCell ref="O544:R544"/>
    <mergeCell ref="G545:P545"/>
    <mergeCell ref="Q545:R545"/>
    <mergeCell ref="D548:E548"/>
    <mergeCell ref="D549:E549"/>
    <mergeCell ref="J551:M551"/>
    <mergeCell ref="O551:R551"/>
    <mergeCell ref="G552:P552"/>
    <mergeCell ref="Q552:R552"/>
    <mergeCell ref="D555:E555"/>
    <mergeCell ref="D556:E556"/>
    <mergeCell ref="J559:M559"/>
    <mergeCell ref="O559:R559"/>
    <mergeCell ref="G560:P560"/>
    <mergeCell ref="Q560:R560"/>
    <mergeCell ref="D563:E563"/>
    <mergeCell ref="D564:E564"/>
    <mergeCell ref="J566:M566"/>
    <mergeCell ref="O566:R566"/>
    <mergeCell ref="G567:P567"/>
    <mergeCell ref="Q567:R567"/>
    <mergeCell ref="D570:E570"/>
    <mergeCell ref="D571:E571"/>
    <mergeCell ref="J574:M574"/>
    <mergeCell ref="O574:R574"/>
    <mergeCell ref="G575:P575"/>
    <mergeCell ref="Q575:R575"/>
    <mergeCell ref="D578:E578"/>
    <mergeCell ref="D579:E579"/>
    <mergeCell ref="J582:M582"/>
    <mergeCell ref="O582:R582"/>
    <mergeCell ref="G583:P583"/>
    <mergeCell ref="Q583:R583"/>
    <mergeCell ref="D586:E586"/>
    <mergeCell ref="D587:E587"/>
    <mergeCell ref="J589:M589"/>
    <mergeCell ref="O589:R589"/>
    <mergeCell ref="G590:P590"/>
    <mergeCell ref="Q590:R590"/>
    <mergeCell ref="D593:E593"/>
    <mergeCell ref="D594:E594"/>
    <mergeCell ref="J596:M596"/>
    <mergeCell ref="O596:R596"/>
    <mergeCell ref="G597:P597"/>
    <mergeCell ref="Q597:R597"/>
    <mergeCell ref="D600:E600"/>
    <mergeCell ref="D601:E601"/>
    <mergeCell ref="J603:M603"/>
    <mergeCell ref="O603:R603"/>
    <mergeCell ref="G604:P604"/>
    <mergeCell ref="Q604:R604"/>
    <mergeCell ref="D607:E607"/>
    <mergeCell ref="D608:E608"/>
    <mergeCell ref="G154:P155"/>
    <mergeCell ref="G356:P357"/>
    <mergeCell ref="G389:P390"/>
    <mergeCell ref="G373:P374"/>
  </mergeCells>
  <pageMargins left="0.125" right="0.125" top="0.125" bottom="0.127777777777778" header="0" footer="0"/>
  <pageSetup paperSize="9" fitToWidth="0" fitToHeight="0" orientation="portrait"/>
  <headerFooter alignWithMargins="0"/>
  <rowBreaks count="15" manualBreakCount="15">
    <brk id="33" max="259" man="1"/>
    <brk id="119" max="259" man="1"/>
    <brk id="199" max="259" man="1"/>
    <brk id="238" max="259" man="1"/>
    <brk id="269" max="259" man="1"/>
    <brk id="292" max="259" man="1"/>
    <brk id="331" max="259" man="1"/>
    <brk id="353" max="259" man="1"/>
    <brk id="386" max="259" man="1"/>
    <brk id="418" max="259" man="1"/>
    <brk id="464" max="259" man="1"/>
    <brk id="471" max="259" man="1"/>
    <brk id="502" max="259" man="1"/>
    <brk id="564" max="259" man="1"/>
    <brk id="601" max="259" man="1"/>
  </rowBreak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c t : c o n t e n t T y p e S c h e m a   c t : _ = " "   m a : _ = " "   m a : c o n t e n t T y p e N a m e = " D o c u m e n t "   m a : c o n t e n t T y p e I D = " 0 x 0 1 0 1 0 0 8 F E 2 3 5 0 9 E 5 3 3 6 D 4 E 9 D 6 8 F 9 8 B E 4 F 9 D 1 1 5 "   m a : c o n t e n t T y p e V e r s i o n = " 1 6 "   m a : c o n t e n t T y p e D e s c r i p t i o n = " C r e a t e   a   n e w   d o c u m e n t . "   m a : c o n t e n t T y p e S c o p e = " "   m a : v e r s i o n I D = " c d f 4 4 6 e c b 9 b 6 6 8 7 3 b 2 d c 3 8 1 9 4 a a 9 f d a 8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0 a 4 4 f 2 c f 4 c a 2 4 5 b 0 4 b 4 7 6 a c b 8 8 e c b 2 e e "   n s 3 : _ = " "   n s 4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3 = " c 0 9 9 f 6 7 5 - f 1 8 1 - 4 a 5 a - b 7 8 9 - d 0 c 6 d 6 5 2 8 f d 4 "   x m l n s : n s 4 = " 9 5 5 d a b 3 0 - c d e 5 - 4 b 1 b - 9 4 c 7 - 3 7 f 9 9 8 1 b 8 1 a 9 " >  
 < x s d : i m p o r t   n a m e s p a c e = " c 0 9 9 f 6 7 5 - f 1 8 1 - 4 a 5 a - b 7 8 9 - d 0 c 6 d 6 5 2 8 f d 4 " / >  
 < x s d : i m p o r t   n a m e s p a c e = " 9 5 5 d a b 3 0 - c d e 5 - 4 b 1 b - 9 4 c 7 - 3 7 f 9 9 8 1 b 8 1 a 9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D a t e T a k e n "   m i n O c c u r s = " 0 " / >  
 < x s d : e l e m e n t   r e f = " n s 3 : M e d i a S e r v i c e L o c a t i o n "   m i n O c c u r s = " 0 " / >  
 < x s d : e l e m e n t   r e f = " n s 3 : M e d i a S e r v i c e A u t o T a g s "   m i n O c c u r s = " 0 " / >  
 < x s d : e l e m e n t   r e f = " n s 3 : M e d i a S e r v i c e O C R "   m i n O c c u r s = " 0 " / >  
 < x s d : e l e m e n t   r e f = " n s 3 : M e d i a S e r v i c e G e n e r a t i o n T i m e "   m i n O c c u r s = " 0 " / >  
 < x s d : e l e m e n t   r e f = " n s 3 : M e d i a S e r v i c e E v e n t H a s h C o d e "   m i n O c c u r s = " 0 " / >  
 < x s d : e l e m e n t   r e f = " n s 4 : S h a r e d W i t h U s e r s "   m i n O c c u r s = " 0 " / >  
 < x s d : e l e m e n t   r e f = " n s 4 : S h a r e d W i t h D e t a i l s "   m i n O c c u r s = " 0 " / >  
 < x s d : e l e m e n t   r e f = " n s 4 : S h a r i n g H i n t H a s h "   m i n O c c u r s = " 0 " / >  
 < x s d : e l e m e n t   r e f = " n s 3 : M e d i a S e r v i c e A u t o K e y P o i n t s "   m i n O c c u r s = " 0 " / >  
 < x s d : e l e m e n t   r e f = " n s 3 : M e d i a S e r v i c e K e y P o i n t s "   m i n O c c u r s = " 0 " / >  
 < x s d : e l e m e n t   r e f = " n s 3 : M e d i a L e n g t h I n S e c o n d s "   m i n O c c u r s = " 0 " / >  
 < x s d : e l e m e n t   r e f = " n s 3 : _ a c t i v i t y "   m i n O c c u r s = " 0 " / >  
 < x s d : e l e m e n t   r e f = " n s 3 : M e d i a S e r v i c e O b j e c t D e t e c t o r V e r s i o n s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c 0 9 9 f 6 7 5 - f 1 8 1 - 4 a 5 a - b 7 8 9 - d 0 c 6 d 6 5 2 8 f d 4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D a t e T a k e n "   m a : i n d e x = " 1 0 "   n i l l a b l e = " t r u e "   m a : d i s p l a y N a m e = " M e d i a S e r v i c e D a t e T a k e n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L o c a t i o n "   m a : i n d e x = " 1 1 "   n i l l a b l e = " t r u e "   m a : d i s p l a y N a m e = " M e d i a S e r v i c e L o c a t i o n "   m a : i n t e r n a l N a m e = " M e d i a S e r v i c e L o c a t i o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A u t o T a g s "   m a : i n d e x = " 1 2 "   n i l l a b l e = " t r u e "   m a : d i s p l a y N a m e = " M e d i a S e r v i c e A u t o T a g s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3 "   n i l l a b l e = " t r u e "   m a : d i s p l a y N a m e = " E x t r a c t e d   T e x t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G e n e r a t i o n T i m e "   m a : i n d e x = " 1 4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5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A u t o K e y P o i n t s "   m a : i n d e x = " 1 9 "   n i l l a b l e = " t r u e "   m a : d i s p l a y N a m e = " M e d i a S e r v i c e A u t o K e y P o i n t s "   m a : h i d d e n = " t r u e "   m a : i n t e r n a l N a m e = " M e d i a S e r v i c e A u t o K e y P o i n t s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K e y P o i n t s "   m a : i n d e x = " 2 0 "   n i l l a b l e = " t r u e "   m a : d i s p l a y N a m e = " K e y P o i n t s "   m a : i n t e r n a l N a m e = " M e d i a S e r v i c e K e y P o i n t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L e n g t h I n S e c o n d s "   m a : i n d e x = " 2 1 "   n i l l a b l e = " t r u e "   m a : d i s p l a y N a m e = " L e n g t h   ( s e c o n d s ) "   m a : i n t e r n a l N a m e = " M e d i a L e n g t h I n S e c o n d s "   m a : r e a d O n l y = " t r u e " >  
 < x s d : s i m p l e T y p e >  
 < x s d : r e s t r i c t i o n   b a s e = " d m s : U n k n o w n " / >  
 < / x s d : s i m p l e T y p e >  
 < / x s d : e l e m e n t >  
 < x s d : e l e m e n t   n a m e = " _ a c t i v i t y "   m a : i n d e x = " 2 2 "   n i l l a b l e = " t r u e "   m a : d i s p l a y N a m e = " _ a c t i v i t y "   m a : h i d d e n = " t r u e "   m a : i n t e r n a l N a m e = " _ a c t i v i t y " >  
 < x s d : s i m p l e T y p e >  
 < x s d : r e s t r i c t i o n   b a s e = " d m s : N o t e " / >  
 < / x s d : s i m p l e T y p e >  
 < / x s d : e l e m e n t >  
 < x s d : e l e m e n t   n a m e = " M e d i a S e r v i c e O b j e c t D e t e c t o r V e r s i o n s "   m a : i n d e x = " 2 3 "   n i l l a b l e = " t r u e "   m a : d i s p l a y N a m e = " M e d i a S e r v i c e O b j e c t D e t e c t o r V e r s i o n s "   m a : d e s c r i p t i o n = " "   m a : h i d d e n = " t r u e "   m a : i n d e x e d = " t r u e "   m a : i n t e r n a l N a m e = " M e d i a S e r v i c e O b j e c t D e t e c t o r V e r s i o n s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9 5 5 d a b 3 0 - c d e 5 - 4 b 1 b - 9 4 c 7 - 3 7 f 9 9 8 1 b 8 1 a 9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1 6 "   n i l l a b l e = " t r u e "   m a : d i s p l a y N a m e = " S h a r e d   W i t h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1 7 "   n i l l a b l e = " t r u e "   m a : d i s p l a y N a m e = " S h a r e d   W i t h   D e t a i l s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S h a r i n g H i n t H a s h "   m a : i n d e x = " 1 8 "   n i l l a b l e = " t r u e "   m a : d i s p l a y N a m e = " S h a r i n g   H i n t   H a s h "   m a : h i d d e n = " t r u e "   m a : i n t e r n a l N a m e = " S h a r i n g H i n t H a s h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2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> < _ a c t i v i t y   x m l n s = " c 0 9 9 f 6 7 5 - f 1 8 1 - 4 a 5 a - b 7 8 9 - d 0 c 6 d 6 5 2 8 f d 4 "   x s i : n i l = " t r u e " / > < / d o c u m e n t M a n a g e m e n t > < / p : p r o p e r t i e s > 
</file>

<file path=customXml/item3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Props1.xml><?xml version="1.0" encoding="utf-8"?>
<ds:datastoreItem xmlns:ds="http://schemas.openxmlformats.org/officeDocument/2006/customXml" ds:itemID="{A485AE2A-1721-4A90-B85E-5B5926A51CD0}">
  <ds:schemaRefs/>
</ds:datastoreItem>
</file>

<file path=customXml/itemProps2.xml><?xml version="1.0" encoding="utf-8"?>
<ds:datastoreItem xmlns:ds="http://schemas.openxmlformats.org/officeDocument/2006/customXml" ds:itemID="{3EB4962C-6F0C-45A0-8C05-700CF26C3A8A}">
  <ds:schemaRefs/>
</ds:datastoreItem>
</file>

<file path=customXml/itemProps3.xml><?xml version="1.0" encoding="utf-8"?>
<ds:datastoreItem xmlns:ds="http://schemas.openxmlformats.org/officeDocument/2006/customXml" ds:itemID="{40AA09C6-0088-471A-AAB5-2D994E77213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Viktors</cp:lastModifiedBy>
  <dcterms:created xsi:type="dcterms:W3CDTF">2023-10-23T14:59:00Z</dcterms:created>
  <dcterms:modified xsi:type="dcterms:W3CDTF">2023-10-26T08:53:25Z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0x0101008FE23509E5336D4E9D68F98BE4F9D115</vt:lpwstr>
  </property>
  <property fmtid="{D5CDD505-2E9C-101B-9397-08002B2CF9AE}" pid="3" name="_activity">
    <vt:lpwstr/>
  </property>
  <property fmtid="{D5CDD505-2E9C-101B-9397-08002B2CF9AE}" pid="4" name="ICV">
    <vt:lpwstr>A88AB0494416422D99BF11F3EC8844C1_13</vt:lpwstr>
  </property>
  <property fmtid="{D5CDD505-2E9C-101B-9397-08002B2CF9AE}" pid="5" name="KSOProductBuildVer">
    <vt:lpwstr>1049-12.2.0.13266</vt:lpwstr>
  </property>
</Properties>
</file>